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GAPR\ASCL\05- Comitê de Auditoria (COAUD)\2- Gestão\02- Plano de Trabalho\01- Vigente\"/>
    </mc:Choice>
  </mc:AlternateContent>
  <bookViews>
    <workbookView xWindow="-120" yWindow="-120" windowWidth="29040" windowHeight="15840"/>
  </bookViews>
  <sheets>
    <sheet name="PT COAUD 2022" sheetId="3" r:id="rId1"/>
    <sheet name="Gestão do COAUD" sheetId="5" r:id="rId2"/>
    <sheet name="Justificativas" sheetId="4" r:id="rId3"/>
    <sheet name="Gráfico de Submissões" sheetId="6" r:id="rId4"/>
  </sheets>
  <definedNames>
    <definedName name="_xlnm._FilterDatabase" localSheetId="0" hidden="1">'PT COAUD 2022'!$B$5:$H$73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1" i="3" l="1"/>
  <c r="P71" i="3" l="1"/>
  <c r="S71" i="3"/>
  <c r="K71" i="3"/>
  <c r="L71" i="3"/>
  <c r="M71" i="3"/>
  <c r="N71" i="3"/>
  <c r="O71" i="3"/>
  <c r="Q71" i="3"/>
  <c r="R71" i="3"/>
  <c r="T71" i="3"/>
  <c r="I71" i="3"/>
  <c r="F30" i="6" l="1"/>
  <c r="F31" i="6" s="1"/>
  <c r="F32" i="6" s="1"/>
  <c r="F33" i="6" s="1"/>
  <c r="F34" i="6" s="1"/>
  <c r="F35" i="6" s="1"/>
  <c r="F36" i="6" s="1"/>
  <c r="F37" i="6" s="1"/>
  <c r="F38" i="6" s="1"/>
  <c r="F29" i="6"/>
  <c r="F28" i="6"/>
  <c r="E28" i="6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C28" i="6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U72" i="3" l="1"/>
  <c r="U71" i="3" l="1"/>
</calcChain>
</file>

<file path=xl/sharedStrings.xml><?xml version="1.0" encoding="utf-8"?>
<sst xmlns="http://schemas.openxmlformats.org/spreadsheetml/2006/main" count="1722" uniqueCount="414">
  <si>
    <t>-</t>
  </si>
  <si>
    <t>CA</t>
  </si>
  <si>
    <t>COAUD</t>
  </si>
  <si>
    <t>DPTO</t>
  </si>
  <si>
    <t>ÁREA</t>
  </si>
  <si>
    <t>PERIODICIDADE</t>
  </si>
  <si>
    <t>ATO ADMINISTRATIVO</t>
  </si>
  <si>
    <t>1º TRIMESTRE</t>
  </si>
  <si>
    <t>2º TRIMESTRE</t>
  </si>
  <si>
    <t>3º TRIMESTRE</t>
  </si>
  <si>
    <t>4º TRIMESTRE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</si>
  <si>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</si>
  <si>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</si>
  <si>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</si>
  <si>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</si>
  <si>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</si>
  <si>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</si>
  <si>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</si>
  <si>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</si>
  <si>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</si>
  <si>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</si>
  <si>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</si>
  <si>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</si>
  <si>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ASSUNTOS  </t>
  </si>
  <si>
    <t>Nº ITEM</t>
  </si>
  <si>
    <t>DRIN</t>
  </si>
  <si>
    <t>DAPI</t>
  </si>
  <si>
    <t>TRIMESTRAL</t>
  </si>
  <si>
    <t>CONHECIMENTO E DISCUSSÃO</t>
  </si>
  <si>
    <t>DRFC</t>
  </si>
  <si>
    <t>ASEF</t>
  </si>
  <si>
    <t>MENSAL</t>
  </si>
  <si>
    <t>PRES</t>
  </si>
  <si>
    <t>APLA</t>
  </si>
  <si>
    <t>DPLAN</t>
  </si>
  <si>
    <t>APRECIAÇÃO E DELIBERAÇÃO</t>
  </si>
  <si>
    <t>ANUAL</t>
  </si>
  <si>
    <t>AGEF</t>
  </si>
  <si>
    <t>DCNT1</t>
  </si>
  <si>
    <t>DTES1</t>
  </si>
  <si>
    <t>DADM</t>
  </si>
  <si>
    <t>AGEP</t>
  </si>
  <si>
    <t>DAES</t>
  </si>
  <si>
    <t>ACIR</t>
  </si>
  <si>
    <t>DAOC</t>
  </si>
  <si>
    <t>DIR</t>
  </si>
  <si>
    <t>AUDI</t>
  </si>
  <si>
    <t>DAUD</t>
  </si>
  <si>
    <t>SEMESTRAL</t>
  </si>
  <si>
    <t>DPFC</t>
  </si>
  <si>
    <t>DELIBERAÇÃO</t>
  </si>
  <si>
    <t>MANIFESTAÇÃO FORMAL</t>
  </si>
  <si>
    <t>CONHECIMENTO</t>
  </si>
  <si>
    <t>AJDA</t>
  </si>
  <si>
    <t>CE</t>
  </si>
  <si>
    <t>ALOG</t>
  </si>
  <si>
    <t>DSAD</t>
  </si>
  <si>
    <t>GAPR</t>
  </si>
  <si>
    <t>ASCL</t>
  </si>
  <si>
    <t>DCNT2</t>
  </si>
  <si>
    <t>DCAD</t>
  </si>
  <si>
    <t>DGIR</t>
  </si>
  <si>
    <t>CA
COAUD
CF</t>
  </si>
  <si>
    <t>OUVI</t>
  </si>
  <si>
    <t>DIRE</t>
  </si>
  <si>
    <t>DREC
COCF</t>
  </si>
  <si>
    <t>Assuntos de Assembleia Geral Ordinária</t>
  </si>
  <si>
    <r>
      <rPr>
        <b/>
        <sz val="10"/>
        <color theme="1"/>
        <rFont val="Arial Narrow"/>
        <family val="2"/>
      </rPr>
      <t>ASSUNTOS FINANCEIROS E OPERACIONAIS</t>
    </r>
    <r>
      <rPr>
        <sz val="10"/>
        <color theme="1"/>
        <rFont val="Arial Narrow"/>
        <family val="2"/>
      </rPr>
      <t xml:space="preserve">
EXECUÇÃO ORÇAMENTÁRIA E FINANCEIRA DO FNDCT (OPERAÇÕES NÃO REEMBOLSÁVEIS E SUBVENÇÃO ECONÔMICA)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</si>
  <si>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FLUXOS DE CAIXA DE CURTO PRAZO DA FINEP</t>
    </r>
  </si>
  <si>
    <r>
      <rPr>
        <b/>
        <sz val="10"/>
        <color theme="1"/>
        <rFont val="Arial Narrow"/>
        <family val="2"/>
      </rPr>
      <t>ASSUNTOS DE OUVIDORIA</t>
    </r>
    <r>
      <rPr>
        <sz val="10"/>
        <color theme="1"/>
        <rFont val="Arial Narrow"/>
        <family val="2"/>
      </rPr>
      <t xml:space="preserve">
RELATÓRIOS DA OUVIDORIA - AVALIAÇÃO DA EFETIVIDADE</t>
    </r>
  </si>
  <si>
    <r>
      <rPr>
        <b/>
        <sz val="10"/>
        <color theme="1"/>
        <rFont val="Arial Narrow"/>
        <family val="2"/>
      </rPr>
      <t>ASSUNTOS FINANCEIROS E JURÍDICOS</t>
    </r>
    <r>
      <rPr>
        <sz val="10"/>
        <color theme="1"/>
        <rFont val="Arial Narrow"/>
        <family val="2"/>
      </rPr>
      <t xml:space="preserve">
RECUPERAÇÃO DE CRÉDITO E INADIMPLÊNCIA - STATUS E PROJEÇÕES DA CARTEIRA DE OPERAÇÕES EM RENEGOCIAÇÃO DE DÍVIDA E RECUPERAÇÃO JUDICIAL</t>
    </r>
  </si>
  <si>
    <r>
      <rPr>
        <b/>
        <sz val="10"/>
        <color theme="1"/>
        <rFont val="Arial Narrow"/>
        <family val="2"/>
      </rPr>
      <t>ASSUNTOS DE GESTÃO DE RISCO E CONTROLES INTERNOS</t>
    </r>
    <r>
      <rPr>
        <sz val="10"/>
        <color theme="1"/>
        <rFont val="Arial Narrow"/>
        <family val="2"/>
      </rPr>
      <t xml:space="preserve">
RELATÓRIO TRIMESTRAL DE ATIVIDADES DE CONFORMIDADE, INTEGRIDADE E RISCOS</t>
    </r>
  </si>
  <si>
    <r>
      <rPr>
        <b/>
        <sz val="10"/>
        <color theme="1"/>
        <rFont val="Arial Narrow"/>
        <family val="2"/>
      </rPr>
      <t>ASSUNTOS DE PREVIDÊNCIA COMPLEMENTAR - FIPECq</t>
    </r>
    <r>
      <rPr>
        <sz val="10"/>
        <color theme="1"/>
        <rFont val="Arial Narrow"/>
        <family val="2"/>
      </rPr>
      <t xml:space="preserve">
PLANO DE AÇÃO DE APONTAMENTOS DO RELATÓRIO DE AUDITORIA DE ATIVIDADES</t>
    </r>
  </si>
  <si>
    <r>
      <rPr>
        <b/>
        <sz val="10"/>
        <color theme="1"/>
        <rFont val="Arial Narrow"/>
        <family val="2"/>
      </rPr>
      <t>ASSUNTOS DE AUDITORIA INTERNA</t>
    </r>
    <r>
      <rPr>
        <sz val="10"/>
        <color theme="1"/>
        <rFont val="Arial Narrow"/>
        <family val="2"/>
      </rPr>
      <t xml:space="preserve">
ACOMPANHAMENTO DA EXECUÇÃO DO PAINT PARA AVALIAÇÃO DA EFETIVIDADE DA AUDITORIA INTERNA</t>
    </r>
  </si>
  <si>
    <r>
      <rPr>
        <b/>
        <sz val="10"/>
        <color theme="1"/>
        <rFont val="Arial Narrow"/>
        <family val="2"/>
      </rPr>
      <t>ASSUNTOS DE DIRETORIA EXECUTIVA</t>
    </r>
    <r>
      <rPr>
        <sz val="10"/>
        <color theme="1"/>
        <rFont val="Arial Narrow"/>
        <family val="2"/>
      </rPr>
      <t xml:space="preserve">
REALIZAÇÃO DE REUNIÃO COM A DIRETORIA PARA VERIFICAÇÃO DO CUMPRIMENTO DE SUAS RECOMENDAÇÕES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</si>
  <si>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FLUXOS DE CAIXA DE LONGO PRAZO DA FINEP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</si>
  <si>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PROGRAMA DE DISPÊNDIOS GLOBAIS -  PDG EM EXECUÇÃO</t>
    </r>
  </si>
  <si>
    <r>
      <rPr>
        <b/>
        <sz val="10"/>
        <color theme="1"/>
        <rFont val="Arial Narrow"/>
        <family val="2"/>
      </rPr>
      <t>ASSUNTOS DE AUDITORIA</t>
    </r>
    <r>
      <rPr>
        <sz val="10"/>
        <color theme="1"/>
        <rFont val="Arial Narrow"/>
        <family val="2"/>
      </rPr>
      <t xml:space="preserve">
PLANO DE PROVIDÊNCIAS DA FINEP - PPFinep</t>
    </r>
  </si>
  <si>
    <r>
      <rPr>
        <b/>
        <sz val="10"/>
        <color theme="1"/>
        <rFont val="Arial Narrow"/>
        <family val="2"/>
      </rPr>
      <t xml:space="preserve">ASSUNTOS DE PREVIDÊNCIA COMPLEMENTAR - FIPECq </t>
    </r>
    <r>
      <rPr>
        <sz val="10"/>
        <color theme="1"/>
        <rFont val="Arial Narrow"/>
        <family val="2"/>
      </rPr>
      <t xml:space="preserve">
RELATÓRIO SEMESTRAL DE GESTÃO DO PATROCINIO DE PLANOS DE BENEFÍCIOS PREVIDENCIÁRIOS DA DIRETORIA EXECUTIVA </t>
    </r>
  </si>
  <si>
    <r>
      <rPr>
        <b/>
        <sz val="10"/>
        <color theme="1"/>
        <rFont val="Arial Narrow"/>
        <family val="2"/>
      </rPr>
      <t>ASSUNTOS ADMINISTRATIVOS</t>
    </r>
    <r>
      <rPr>
        <sz val="10"/>
        <color theme="1"/>
        <rFont val="Arial Narrow"/>
        <family val="2"/>
      </rPr>
      <t xml:space="preserve">
CONTRATOS ADMINISTRATIVOS - GRÁFICO GERAL  (DADOS CONSOLIDADOS)</t>
    </r>
  </si>
  <si>
    <r>
      <rPr>
        <b/>
        <sz val="10"/>
        <color theme="1"/>
        <rFont val="Arial Narrow"/>
        <family val="2"/>
      </rPr>
      <t>ASSUNTOS DO COMITÊ DE AUDITORIA</t>
    </r>
    <r>
      <rPr>
        <sz val="10"/>
        <color theme="1"/>
        <rFont val="Arial Narrow"/>
        <family val="2"/>
      </rPr>
      <t xml:space="preserve">
RELATÓRIO DE ATIVIDADES </t>
    </r>
  </si>
  <si>
    <r>
      <rPr>
        <b/>
        <sz val="10"/>
        <color theme="1"/>
        <rFont val="Arial Narrow"/>
        <family val="2"/>
      </rPr>
      <t>ASSUNTOS DO COMITÊ DE AUDITORIA</t>
    </r>
    <r>
      <rPr>
        <sz val="10"/>
        <color theme="1"/>
        <rFont val="Arial Narrow"/>
        <family val="2"/>
      </rPr>
      <t xml:space="preserve">
PUBLICAÇÃO DO RESUMO DO RELATÓRIO DO COAUD EM CONJUNTO COM AS DEMONSTRAÇÕES FINANCEIRAS SEMESTRAIS DA FINEP DO EXERCÍCIO EM CURSO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</si>
  <si>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PRESTAÇÃO DE CONTAS ANUAL -  DEMONSTRAÇÕES FINANCEIRAS DA FINEP DO EXERCÍCIO ANTERIOR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</si>
  <si>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PRESTAÇÃO DE CONTAS ANUAL  -  DESTINAÇÃO DE RESULTADOS - EXERCÍCIO ANTERIOR
1. RESERVA LEGAL
2. JUROS SOBRE CAPITAL PRÓPRIO
3. DIVIDENDOS
4. RESERVA PARA MARGEM OPERACIONAL 
5. PLR DOS EMPREGADOS E RVA DOS DIRIGENTES</t>
    </r>
  </si>
  <si>
    <r>
      <rPr>
        <b/>
        <sz val="10"/>
        <color theme="1"/>
        <rFont val="Arial Narrow"/>
        <family val="2"/>
      </rPr>
      <t>ASSUNTOS DE GESTÃO</t>
    </r>
    <r>
      <rPr>
        <sz val="10"/>
        <color theme="1"/>
        <rFont val="Arial Narrow"/>
        <family val="2"/>
      </rPr>
      <t xml:space="preserve">
PRESTAÇÃO DE CONTAS  ANUAL  - RELATÓRIO DA ADMINISTRAÇÃO - EXERCÍCIO ANTERIOR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</si>
  <si>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PRESTAÇÃO DE CONTAS  ANUAL - DEMONSTRAÇÕES CONTÁBEIS DAS UNIDADES GESTORAS DO EXERCÍCIO ANTERIOR - RELATÓRIO GERENCIAL - FNDCT/FINEP-CONTRATOS E CONVÊNIOS/FUNTTEL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</si>
  <si>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PROGRAMA DE DISPÊNDIOS GLOBAIS -  PDG - PROGRAMAÇÃO DO EXERCÍCIO SEGUINTE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</si>
  <si>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ORÇAMENTO DE CAPITAL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</si>
  <si>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LUCROS TRIBUTÁVEIS FUTUROS - REVISÃO</t>
    </r>
  </si>
  <si>
    <r>
      <rPr>
        <b/>
        <sz val="10"/>
        <color theme="1"/>
        <rFont val="Arial Narrow"/>
        <family val="2"/>
      </rPr>
      <t>ASSUNTOS DE GESTÃO</t>
    </r>
    <r>
      <rPr>
        <sz val="10"/>
        <color theme="1"/>
        <rFont val="Arial Narrow"/>
        <family val="2"/>
      </rPr>
      <t xml:space="preserve">
CARTA ANUAL SUBSCRITA -  (CARTA ANUAL DE POLÍTICAS PÚBLICAS)</t>
    </r>
  </si>
  <si>
    <r>
      <rPr>
        <b/>
        <sz val="10"/>
        <color theme="1"/>
        <rFont val="Arial Narrow"/>
        <family val="2"/>
      </rPr>
      <t>ASSUNTOS DE GESTÃO</t>
    </r>
    <r>
      <rPr>
        <sz val="10"/>
        <color theme="1"/>
        <rFont val="Arial Narrow"/>
        <family val="2"/>
      </rPr>
      <t xml:space="preserve">
PLANO DE TRABALHO ANUAL DO COLEGIADO</t>
    </r>
  </si>
  <si>
    <r>
      <rPr>
        <b/>
        <sz val="10"/>
        <color theme="1"/>
        <rFont val="Arial Narrow"/>
        <family val="2"/>
      </rPr>
      <t>ASSUNTOS DE GESTÃO ESTRATÉGICA</t>
    </r>
    <r>
      <rPr>
        <sz val="10"/>
        <color theme="1"/>
        <rFont val="Arial Narrow"/>
        <family val="2"/>
      </rPr>
      <t xml:space="preserve">
RELATÓRIO DE ANÁLISE DE ATENDIMENTO DAS METAS E RESULTADOS NA EXECUÇÃO DO PLANO DE NEGÓCIOS E DA ESTRATÉGIA DE LONGO PRAZO (EXERCÍCIO ANTERIOR)</t>
    </r>
  </si>
  <si>
    <r>
      <rPr>
        <b/>
        <sz val="10"/>
        <color theme="1"/>
        <rFont val="Arial Narrow"/>
        <family val="2"/>
      </rPr>
      <t>ASSUNTOS DE GESTÃO ESTRATÉGICA</t>
    </r>
    <r>
      <rPr>
        <sz val="10"/>
        <color theme="1"/>
        <rFont val="Arial Narrow"/>
        <family val="2"/>
      </rPr>
      <t xml:space="preserve">
ATUALIZAÇÃO DA ESTRATÉGIA DE LONGO PRAZO E PLANO DE NEGÓCIOS DO PRÓXIMO EXERCÍCIO - COM ANÁLISE DE RISCOS E OPORTUNIDADES</t>
    </r>
  </si>
  <si>
    <r>
      <rPr>
        <b/>
        <sz val="10"/>
        <color theme="1"/>
        <rFont val="Arial Narrow"/>
        <family val="2"/>
      </rPr>
      <t>ASSUNTOS DE GESTÃO DE RISCO E CONTROLES INTERNOS</t>
    </r>
    <r>
      <rPr>
        <sz val="10"/>
        <color theme="1"/>
        <rFont val="Arial Narrow"/>
        <family val="2"/>
      </rPr>
      <t xml:space="preserve">
PLANO DE ATIVIDADES ANUAL</t>
    </r>
  </si>
  <si>
    <r>
      <rPr>
        <b/>
        <sz val="10"/>
        <color theme="1"/>
        <rFont val="Arial Narrow"/>
        <family val="2"/>
      </rPr>
      <t>ASSUNTOS DE AUDITORIA</t>
    </r>
    <r>
      <rPr>
        <sz val="10"/>
        <color theme="1"/>
        <rFont val="Arial Narrow"/>
        <family val="2"/>
      </rPr>
      <t xml:space="preserve">
PLANO ANUAL DE AUDITORIA INTERNA  - PAINT - PLANO DO ANO SEGUINTE </t>
    </r>
  </si>
  <si>
    <r>
      <rPr>
        <b/>
        <sz val="10"/>
        <color theme="1"/>
        <rFont val="Arial Narrow"/>
        <family val="2"/>
      </rPr>
      <t>ASSUNTOS DE AUDITORIA</t>
    </r>
    <r>
      <rPr>
        <sz val="10"/>
        <color theme="1"/>
        <rFont val="Arial Narrow"/>
        <family val="2"/>
      </rPr>
      <t xml:space="preserve">
RELATÓRIO DE ATIVIDADES DE AUDITORIA INTERNA - RAINT - RESULTADO FINAL DO EXERCÍCIO ANTERIOR</t>
    </r>
  </si>
  <si>
    <r>
      <rPr>
        <b/>
        <sz val="10"/>
        <color theme="1"/>
        <rFont val="Arial Narrow"/>
        <family val="2"/>
      </rPr>
      <t>ASSUNTOS ADMINISTRATIVOS</t>
    </r>
    <r>
      <rPr>
        <sz val="10"/>
        <color theme="1"/>
        <rFont val="Arial Narrow"/>
        <family val="2"/>
      </rPr>
      <t xml:space="preserve"> 
ATIVOS NÃO DE USO PRÓPRIO DA FINEP - IDENTIFICAÇÃO E AVALIAÇÃO DA NECESSIDADE DE MANTÊ-LOS</t>
    </r>
  </si>
  <si>
    <r>
      <rPr>
        <b/>
        <sz val="10"/>
        <color theme="1"/>
        <rFont val="Arial Narrow"/>
        <family val="2"/>
      </rPr>
      <t>ASSUNTOS DE COMISSÃO DE ÉTICA</t>
    </r>
    <r>
      <rPr>
        <sz val="10"/>
        <color theme="1"/>
        <rFont val="Arial Narrow"/>
        <family val="2"/>
      </rPr>
      <t xml:space="preserve">
MONITORAMENTO DAS ATIVIDADES DESENVOLVIDAS PELA COMISSÃO DE ÉTICA NO EXERCÍCIO ANTERIOR </t>
    </r>
  </si>
  <si>
    <r>
      <rPr>
        <b/>
        <sz val="10"/>
        <color theme="1"/>
        <rFont val="Arial Narrow"/>
        <family val="2"/>
      </rPr>
      <t>ASSUNTOS DE COMITÊ DE AUDITORIA</t>
    </r>
    <r>
      <rPr>
        <sz val="10"/>
        <color theme="1"/>
        <rFont val="Arial Narrow"/>
        <family val="2"/>
      </rPr>
      <t xml:space="preserve">
RELATÓRIO ANUAL DO COMITÊ DE AUDITORIA </t>
    </r>
  </si>
  <si>
    <r>
      <rPr>
        <b/>
        <sz val="10"/>
        <color theme="1"/>
        <rFont val="Arial Narrow"/>
        <family val="2"/>
      </rPr>
      <t>ASSUNTOS NORMATIVOS</t>
    </r>
    <r>
      <rPr>
        <sz val="10"/>
        <color theme="1"/>
        <rFont val="Arial Narrow"/>
        <family val="2"/>
      </rPr>
      <t xml:space="preserve">
POLÍTICA DE GESTÃO INTEGRADA DE RISCOS - REVISÃO PERIÓDICA</t>
    </r>
  </si>
  <si>
    <r>
      <rPr>
        <b/>
        <sz val="10"/>
        <color theme="1"/>
        <rFont val="Arial Narrow"/>
        <family val="2"/>
      </rPr>
      <t>ASSUNTOS NORMATIVOS</t>
    </r>
    <r>
      <rPr>
        <sz val="10"/>
        <color theme="1"/>
        <rFont val="Arial Narrow"/>
        <family val="2"/>
      </rPr>
      <t xml:space="preserve">
POLÍTICA DE CONFORMIDADE E INTEGRIDADE - REVISÃO PERIÓDICA</t>
    </r>
  </si>
  <si>
    <t>DCOI</t>
  </si>
  <si>
    <r>
      <rPr>
        <b/>
        <sz val="10"/>
        <rFont val="Arial Narrow"/>
        <family val="2"/>
      </rPr>
      <t>ASSUNTOS DE OUVIDORIA</t>
    </r>
    <r>
      <rPr>
        <sz val="10"/>
        <rFont val="Arial Narrow"/>
        <family val="2"/>
      </rPr>
      <t xml:space="preserve">
RELATÓRIO ANUAL DE ATIVIDADES DA OUVIDORIA</t>
    </r>
  </si>
  <si>
    <t xml:space="preserve">DGMP  </t>
  </si>
  <si>
    <t>DGMP</t>
  </si>
  <si>
    <t>AJFC</t>
  </si>
  <si>
    <r>
      <rPr>
        <b/>
        <sz val="10"/>
        <color theme="1"/>
        <rFont val="Arial Narrow"/>
        <family val="2"/>
      </rPr>
      <t>ASSUNTOS DE GESTÃO</t>
    </r>
    <r>
      <rPr>
        <sz val="10"/>
        <color theme="1"/>
        <rFont val="Arial Narrow"/>
        <family val="2"/>
      </rPr>
      <t xml:space="preserve">
PRESTAÇÃO DE CONTAS ANUAL - RELATÓRIO ANUAL INTEGRADO DA FINEP</t>
    </r>
  </si>
  <si>
    <t>ACRD
AJUR</t>
  </si>
  <si>
    <t xml:space="preserve">ACRD  </t>
  </si>
  <si>
    <r>
      <rPr>
        <b/>
        <sz val="10"/>
        <color theme="1"/>
        <rFont val="Arial Narrow"/>
        <family val="2"/>
      </rPr>
      <t>ASSUNTOS DE GESTÃO ESTRATÉGICA</t>
    </r>
    <r>
      <rPr>
        <sz val="10"/>
        <color theme="1"/>
        <rFont val="Arial Narrow"/>
        <family val="2"/>
      </rPr>
      <t xml:space="preserve">
AVALIAÇÃO DOS INDICADORES DE PLR E RVA DO EXERCÍCIO</t>
    </r>
  </si>
  <si>
    <t>DPRE</t>
  </si>
  <si>
    <t>BIMESTRAL</t>
  </si>
  <si>
    <r>
      <rPr>
        <b/>
        <sz val="10"/>
        <color theme="1"/>
        <rFont val="Arial Narrow"/>
        <family val="2"/>
      </rPr>
      <t>ASSUNTOS OPERACIONAIS</t>
    </r>
    <r>
      <rPr>
        <sz val="10"/>
        <color theme="1"/>
        <rFont val="Arial Narrow"/>
        <family val="2"/>
      </rPr>
      <t xml:space="preserve">
CARTEIRA DE CRÉDITO (OPERAÇÕES REEMBOLSÁVEIS)</t>
    </r>
  </si>
  <si>
    <t>DCNT1 / DCAD</t>
  </si>
  <si>
    <t>DRFC    / DADM</t>
  </si>
  <si>
    <t>AGEF     /     ALOG</t>
  </si>
  <si>
    <r>
      <rPr>
        <b/>
        <sz val="10"/>
        <color theme="1"/>
        <rFont val="Arial Narrow"/>
        <family val="2"/>
      </rPr>
      <t>ASSUNTOS DE GESTÃO</t>
    </r>
    <r>
      <rPr>
        <sz val="10"/>
        <color theme="1"/>
        <rFont val="Arial Narrow"/>
        <family val="2"/>
      </rPr>
      <t xml:space="preserve">
CALENDÁRIO ANUAL DO COLEGIADO</t>
    </r>
  </si>
  <si>
    <r>
      <rPr>
        <b/>
        <sz val="10"/>
        <color theme="1"/>
        <rFont val="Arial Narrow"/>
        <family val="2"/>
      </rPr>
      <t>ASSUNTOS DE GESTÃO DE RISCOS E CONTROLES INTERNOS</t>
    </r>
    <r>
      <rPr>
        <sz val="10"/>
        <color theme="1"/>
        <rFont val="Arial Narrow"/>
        <family val="2"/>
      </rPr>
      <t xml:space="preserve">
RELATÓRIO DE TRANSAÇÕES COM PARTES RELACIONADAS</t>
    </r>
  </si>
  <si>
    <t>Conhecimento para conhecimento e discussão</t>
  </si>
  <si>
    <t>Inclusão</t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</si>
  <si>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BALANÇO PATRIMONIAL E DEMONSTRAÇÃO DE RESULTADO</t>
    </r>
  </si>
  <si>
    <t>Trimestral para semestral</t>
  </si>
  <si>
    <t>Anual para semestral</t>
  </si>
  <si>
    <r>
      <rPr>
        <b/>
        <sz val="10"/>
        <color theme="1"/>
        <rFont val="Arial Narrow"/>
        <family val="2"/>
      </rPr>
      <t>ASSUNTOS DE AUDITORIA</t>
    </r>
    <r>
      <rPr>
        <sz val="10"/>
        <color theme="1"/>
        <rFont val="Arial Narrow"/>
        <family val="2"/>
      </rPr>
      <t xml:space="preserve">
RELATÓRIO DE AUDITORIA DE DEMONSTRAÇÕES FINANCEIRAS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</si>
  <si>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DEMONSTRAÇÕES FINANCEIRAS DA FINEP DO EXERCÍCIO </t>
    </r>
  </si>
  <si>
    <r>
      <rPr>
        <b/>
        <sz val="10"/>
        <color theme="1"/>
        <rFont val="Arial Narrow"/>
        <family val="2"/>
      </rPr>
      <t>ASSUNTOS DO COMITÊ DE AUDITORIA</t>
    </r>
    <r>
      <rPr>
        <sz val="10"/>
        <color theme="1"/>
        <rFont val="Arial Narrow"/>
        <family val="2"/>
      </rPr>
      <t xml:space="preserve">
PROGRAMA DE TREINAMENTO - SEMINÁRIOS E CURSOS </t>
    </r>
  </si>
  <si>
    <r>
      <t>√</t>
    </r>
    <r>
      <rPr>
        <b/>
        <vertAlign val="superscript"/>
        <sz val="14"/>
        <color theme="1"/>
        <rFont val="Arial Narrow"/>
        <family val="2"/>
      </rPr>
      <t>1</t>
    </r>
    <r>
      <rPr>
        <sz val="14"/>
        <color theme="1"/>
        <rFont val="Arial Narrow"/>
        <family val="2"/>
      </rPr>
      <t xml:space="preserve"> - </t>
    </r>
    <r>
      <rPr>
        <b/>
        <sz val="14"/>
        <color theme="1"/>
        <rFont val="Arial Narrow"/>
        <family val="2"/>
      </rPr>
      <t>1ª Reunião do COAUD no mês</t>
    </r>
  </si>
  <si>
    <r>
      <t>√</t>
    </r>
    <r>
      <rPr>
        <b/>
        <vertAlign val="superscript"/>
        <sz val="14"/>
        <rFont val="Arial Narrow"/>
        <family val="2"/>
      </rPr>
      <t>2</t>
    </r>
    <r>
      <rPr>
        <b/>
        <sz val="14"/>
        <rFont val="Arial Narrow"/>
        <family val="2"/>
      </rPr>
      <t xml:space="preserve"> - 2ª Reunião do COAUD no mês</t>
    </r>
  </si>
  <si>
    <t>Nº de Apresentações por mês</t>
  </si>
  <si>
    <t>Ord</t>
  </si>
  <si>
    <t>PRÉVIA</t>
  </si>
  <si>
    <t xml:space="preserve">Proposta DRFC:  periodicidade bimensal, atendendo ao estabelecido no Estatuto da Finep e viabilizando os prazos para as atividades internas necessárias ao fechamento dos números das DFs. </t>
  </si>
  <si>
    <t>Proposta DRFC: Submissão ao COAUD em Reunião Extraordinária, após a apreciação da Diretoria Executiva, na 2ª semana do mês, em virtude do prazo necessário para as atividades internas de fechamento dos números das DFs.</t>
  </si>
  <si>
    <r>
      <rPr>
        <b/>
        <sz val="10"/>
        <color theme="1"/>
        <rFont val="Arial Narrow"/>
        <family val="2"/>
      </rPr>
      <t>ASSUNTOS DE CRÉDITO E RISCO</t>
    </r>
    <r>
      <rPr>
        <sz val="10"/>
        <color theme="1"/>
        <rFont val="Arial Narrow"/>
        <family val="2"/>
      </rPr>
      <t xml:space="preserve">
CARTEIRA DE CRÉDITO DA FINEP - CLASSIFICAÇÃO DE RISCO, GARANTIAS, INADIMPLÊNCIA, MAIORES DEVEDORES</t>
    </r>
  </si>
  <si>
    <r>
      <rPr>
        <b/>
        <sz val="10"/>
        <color theme="1"/>
        <rFont val="Arial Narrow"/>
        <family val="2"/>
      </rPr>
      <t xml:space="preserve">ASSUNTOS DE GESTÃO ESTRATÉGICA
</t>
    </r>
    <r>
      <rPr>
        <sz val="10"/>
        <color theme="1"/>
        <rFont val="Arial Narrow"/>
        <family val="2"/>
      </rPr>
      <t>ACOMPANHAMENTO DA EXECUÇÃO DA ESTRATÉGIA DE LONGO PRAZO E PLANO DE NEGÓCIOS VIGENTE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</si>
  <si>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PROGRAMA DE DISPÊNDIOS GLOBAIS -  PDG - REPROGRAMAÇÃO/REMANEJAMENTO DE RUBRICAS DO EXERCÍCIO EM CURSO</t>
    </r>
  </si>
  <si>
    <r>
      <rPr>
        <b/>
        <sz val="10"/>
        <color theme="1"/>
        <rFont val="Arial Narrow"/>
        <family val="2"/>
      </rPr>
      <t>ASSUNTOS DE PREVIDÊNCIA COMPLEMENTAR</t>
    </r>
    <r>
      <rPr>
        <sz val="10"/>
        <color theme="1"/>
        <rFont val="Arial Narrow"/>
        <family val="2"/>
      </rPr>
      <t xml:space="preserve">
PLANO DE BENEFÍCIOS DE PREVIDÊNCIA COMPLEMENTAR  -  AVALIAÇÃO DA REALIZAÇÃO DE ATIVIDADES DA ENTIDADE FECHADA DE PREVIDÊNCIA COMPLEMENTAR - FIPECq  </t>
    </r>
  </si>
  <si>
    <t>Nº de Tópicos para Conhecimento</t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</si>
  <si>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RELATÓRIOS TRIMESTRAIS DA AUDITORIA INDEPENDENTE  </t>
    </r>
  </si>
  <si>
    <r>
      <rPr>
        <b/>
        <sz val="10"/>
        <color theme="1"/>
        <rFont val="Arial Narrow"/>
        <family val="2"/>
      </rPr>
      <t>ASSUNTOS NORMATIVOS</t>
    </r>
    <r>
      <rPr>
        <sz val="10"/>
        <color theme="1"/>
        <rFont val="Arial Narrow"/>
        <family val="2"/>
      </rPr>
      <t xml:space="preserve">
POLÍTICA DE TRANSAÇÕES COM PARTES RELACIONADAS - REVISÃO PERIÓDICA (Diretoria Executiva) </t>
    </r>
  </si>
  <si>
    <t>Proposta PRES: Alteração da periodicidade para Bianual e submissão para deliberação quando houver proposta de revisão e para cohecimento, com Nota Técnica, quando não houver.</t>
  </si>
  <si>
    <t>AUDIT
INDEP</t>
  </si>
  <si>
    <t>Demanda COAUD</t>
  </si>
  <si>
    <t>BIANUAL</t>
  </si>
  <si>
    <t>Periodicidade - Semestral para trimestral</t>
  </si>
  <si>
    <t>Periodicidade - Anual para trimestral</t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</si>
  <si>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RELATÓRIO DE RECOMENDAÇÕES DA AUDITORIA INDEPENDENTE - EXERCÍCIO 2021</t>
    </r>
  </si>
  <si>
    <r>
      <rPr>
        <b/>
        <sz val="10"/>
        <color theme="1"/>
        <rFont val="Arial Narrow"/>
        <family val="2"/>
      </rPr>
      <t xml:space="preserve">ASSUNTOS DE PREVIDÊNCIA COMPLEMENTAR - FIPECq 
</t>
    </r>
    <r>
      <rPr>
        <sz val="10"/>
        <color theme="1"/>
        <rFont val="Arial Narrow"/>
        <family val="2"/>
      </rPr>
      <t>RELATÓRIO DE AUDITORIA DE ATIVIDADES -  RESOLUÇÃO CGPAR 09/2017</t>
    </r>
    <r>
      <rPr>
        <sz val="11"/>
        <color theme="1"/>
        <rFont val="Calibri"/>
        <family val="2"/>
        <scheme val="minor"/>
      </rPr>
      <t/>
    </r>
  </si>
  <si>
    <r>
      <t>√</t>
    </r>
    <r>
      <rPr>
        <vertAlign val="superscript"/>
        <sz val="20"/>
        <rFont val="Arial Narrow"/>
        <family val="2"/>
      </rPr>
      <t>2</t>
    </r>
  </si>
  <si>
    <r>
      <t>√</t>
    </r>
    <r>
      <rPr>
        <b/>
        <vertAlign val="superscript"/>
        <sz val="20"/>
        <rFont val="Arial Narrow"/>
        <family val="2"/>
      </rPr>
      <t>Extra</t>
    </r>
  </si>
  <si>
    <t>Anual para Bianual</t>
  </si>
  <si>
    <r>
      <rPr>
        <b/>
        <sz val="10"/>
        <color theme="1"/>
        <rFont val="Arial Narrow"/>
        <family val="2"/>
      </rPr>
      <t>ASSUNTOS DE GESTÃO</t>
    </r>
    <r>
      <rPr>
        <sz val="10"/>
        <color theme="1"/>
        <rFont val="Arial Narrow"/>
        <family val="2"/>
      </rPr>
      <t xml:space="preserve">
ATAS DO CONSELHO DE ADMINISTRAÇÃO</t>
    </r>
  </si>
  <si>
    <r>
      <rPr>
        <b/>
        <sz val="10"/>
        <color theme="1"/>
        <rFont val="Arial Narrow"/>
        <family val="2"/>
      </rPr>
      <t>ASSUNTOS DE GESTÃO</t>
    </r>
    <r>
      <rPr>
        <sz val="10"/>
        <color theme="1"/>
        <rFont val="Arial Narrow"/>
        <family val="2"/>
      </rPr>
      <t xml:space="preserve">
ATAS DO CONSELHO FISCAL</t>
    </r>
  </si>
  <si>
    <t>Demanda do COAUD</t>
  </si>
  <si>
    <r>
      <t>√</t>
    </r>
    <r>
      <rPr>
        <b/>
        <vertAlign val="superscript"/>
        <sz val="20"/>
        <rFont val="Arial Narrow"/>
        <family val="2"/>
      </rPr>
      <t>1</t>
    </r>
  </si>
  <si>
    <r>
      <t>√</t>
    </r>
    <r>
      <rPr>
        <b/>
        <vertAlign val="superscript"/>
        <sz val="20"/>
        <rFont val="Arial Narrow"/>
        <family val="2"/>
      </rPr>
      <t>2</t>
    </r>
  </si>
  <si>
    <r>
      <t xml:space="preserve">√
</t>
    </r>
    <r>
      <rPr>
        <sz val="14"/>
        <rFont val="Arial Narrow"/>
        <family val="2"/>
      </rPr>
      <t>2021</t>
    </r>
  </si>
  <si>
    <r>
      <t>P</t>
    </r>
    <r>
      <rPr>
        <b/>
        <vertAlign val="superscript"/>
        <sz val="16"/>
        <rFont val="Arial Narrow"/>
        <family val="2"/>
      </rPr>
      <t>Extra</t>
    </r>
  </si>
  <si>
    <t>Reunião Extraordinária</t>
  </si>
  <si>
    <r>
      <rPr>
        <b/>
        <sz val="10"/>
        <color theme="1"/>
        <rFont val="Arial Narrow"/>
        <family val="2"/>
      </rPr>
      <t xml:space="preserve">ASSUNTOS DE GESTÃO </t>
    </r>
    <r>
      <rPr>
        <sz val="10"/>
        <color theme="1"/>
        <rFont val="Arial Narrow"/>
        <family val="2"/>
      </rPr>
      <t xml:space="preserve">
PROJETO FINEP CORE BANCÁRIO - ACOMPANHAMENTO DA IMPLANTAÇÃO DO SISTEMA</t>
    </r>
  </si>
  <si>
    <t>ITEM</t>
  </si>
  <si>
    <t>ATRIBUIÇÕES</t>
  </si>
  <si>
    <t>ASSUNTO</t>
  </si>
  <si>
    <t>ATIVIDADES PARA CUMPRIMENTO DA ATRIBUIÇÃO</t>
  </si>
  <si>
    <t>RESPNSÁVEL</t>
  </si>
  <si>
    <t>DIPLOMA LEGAL E DEFINIÇÃO DE COMPETÊNCIA</t>
  </si>
  <si>
    <t>Plano de Trabalho, Reuniões e Documentos do COAUD</t>
  </si>
  <si>
    <t>1.1</t>
  </si>
  <si>
    <t>Possuir autonomia operacional e dotação orçamentária própria, anual ou por projeto, a ser aprovada pelo Conselho de Administração, para conduzir ou determinar a realização de consultas, avaliações e investigações dentro do escopo de suas atividades, inclusive com a contratação e utilização de especialistas independente.</t>
  </si>
  <si>
    <t>FINANCEIRO</t>
  </si>
  <si>
    <t>PROGRAMA DE DISPÊNDIOS GLOBAIS -  PDG - PROGRAMAÇÃO DO EXERCÍCIO SEGUINTE</t>
  </si>
  <si>
    <t>anual</t>
  </si>
  <si>
    <t>ELABORAÇÃO</t>
  </si>
  <si>
    <t>1.2</t>
  </si>
  <si>
    <t xml:space="preserve">Participar de eventos e treinamentos, em temas inerentes ao campo de atuação do Comitê,  como parte da educação continuada. </t>
  </si>
  <si>
    <t>GESTÃO COAUD</t>
  </si>
  <si>
    <t xml:space="preserve">
PROGRAMA DE TREINAMENTO - SEMINÁRIOS E CURSOS DE CURTA DURAÇÃO</t>
  </si>
  <si>
    <t>Boa Prática, baseada na Lei 13.303/16, Art.13, inciso III e Ar. 42, Estatuto Social Art. 32, inciso XXIV.</t>
  </si>
  <si>
    <t>1.3</t>
  </si>
  <si>
    <t>Elaborar o Plano de Trabalho Anual para seu funcionamento e submetê‐los à aprovação do CA, bem como as respectivas alterações.</t>
  </si>
  <si>
    <t xml:space="preserve">
PLANO DE TRABALHO ANUAL DO COLEGIADO</t>
  </si>
  <si>
    <t>PROPOSIÇÃO</t>
  </si>
  <si>
    <t>1.4</t>
  </si>
  <si>
    <t>Elaborar e seguir calendário previamente estabelecido para a realização das suas reuniões.</t>
  </si>
  <si>
    <t>CALENDÁRIO DE REUNIÕES PARA 2022</t>
  </si>
  <si>
    <t>APROVAÇÃO</t>
  </si>
  <si>
    <t>Regimento Interno do COAUD Art. 13.</t>
  </si>
  <si>
    <t>1.5</t>
  </si>
  <si>
    <t>Reunir-se com a Diretoria da Finep, com a Auditoria Independente e com a Auditoria Interna para verificar o cumprimento de suas recomendações ou indagações, inclusive no que se refere ao planejamento dos respectivos trabalhos de auditoria, formalizando em atas, os conteúdos de tais encontros.</t>
  </si>
  <si>
    <t>DIRETORIA EXECUTIVA</t>
  </si>
  <si>
    <t>REALIZAÇÃO DE REUNIÃO COM A DIRETORIA PARA VERIFICAÇÃO DO CUMPRIMENTO DE SUAS RECOMENDAÇÕES</t>
  </si>
  <si>
    <t xml:space="preserve">Boa Prática baseada na Lei 13.303/16 e Decreto 8.945/16 </t>
  </si>
  <si>
    <t>1.6</t>
  </si>
  <si>
    <t>Realizar pelo menos 2 (duas) reuniões mensais e se reunir, extraordinariamente, por convocação do Presidente sempre que julgado necessário por qualquer um de seus membros ou por solicitação da Administração da Companhia.</t>
  </si>
  <si>
    <t>CUMPRIR O CALENDÁRIO DE REUNIÕES 2022 COAUD</t>
  </si>
  <si>
    <t>quinzenal</t>
  </si>
  <si>
    <t>REALIZAÇÃO</t>
  </si>
  <si>
    <t>Decreto 8.945/16 Art. 38, § 3º e Regimento Interno do COAUD Art. 12.</t>
  </si>
  <si>
    <t>1.7</t>
  </si>
  <si>
    <t>Participar das reuniões do Conselho de Administração nas reuniões que tratem das Demonstrações Financeiras trimestrais e anuais, da contratação do auditor independente e do PAINT e dos demais órgãos administrativos da Finep, quando convidado. Também, participar das Reuniões do Conselho de Administração quando solicitado.</t>
  </si>
  <si>
    <t>CUMPRIR O CALENDÁRIO DE REUNIÕES 2022 CONSAD</t>
  </si>
  <si>
    <t>trimestrais / anual / por demanda</t>
  </si>
  <si>
    <t>Regimento Interno do COAUD Art. 9º, inciso XI.</t>
  </si>
  <si>
    <t>1.8</t>
  </si>
  <si>
    <t>Participar das reuniões do Conselho Fiiscal, conforme seu calendário e alinhamento com o Comitê de Auditoria.</t>
  </si>
  <si>
    <r>
      <t>CUMPRIR O CALENDÁRIO DE REUNIÕES 2022 CONFIS (</t>
    </r>
    <r>
      <rPr>
        <sz val="12"/>
        <color rgb="FFFF0000"/>
        <rFont val="Arial Narrow"/>
        <family val="2"/>
      </rPr>
      <t>AVALIAÇÃO PRÉVIA DAS DEMONSTRAÇÕES FINANCEIRAS ANUAIS</t>
    </r>
    <r>
      <rPr>
        <sz val="12"/>
        <rFont val="Arial Narrow"/>
        <family val="2"/>
      </rPr>
      <t>)</t>
    </r>
  </si>
  <si>
    <t>anual / fevereiro / por demanda</t>
  </si>
  <si>
    <t>Boa Prática</t>
  </si>
  <si>
    <t>1.9</t>
  </si>
  <si>
    <t>Apresentar trimestralmente ao Conselho de Administração as Transações com Partes Relacionadas realizadas no período.</t>
  </si>
  <si>
    <t>trimestral</t>
  </si>
  <si>
    <t>CONHECIMENTO, DISCUSSÃO E MANIFESTAÇÃO</t>
  </si>
  <si>
    <t>1.10</t>
  </si>
  <si>
    <t xml:space="preserve">Tomar ciência das atas das reuniões de Diretoria, Conselho de Administração e Conselho Fiscal. </t>
  </si>
  <si>
    <t>ATAS DO CONSELHO DE ADMINISTRAÇÃO</t>
  </si>
  <si>
    <t>mensal</t>
  </si>
  <si>
    <t>ATAS DO CONSELHO FISCAL</t>
  </si>
  <si>
    <t>1.11</t>
  </si>
  <si>
    <t>Avaliar o desempenho e a eficácia geral do Comitê mediante autoavaliação, encaminhando o resultado desse trabalho ao Conselho de Administração.</t>
  </si>
  <si>
    <t>DISCUSSÃO E APROVAÇÃO</t>
  </si>
  <si>
    <t>1.12</t>
  </si>
  <si>
    <t>Elaborar relatório de atividades para uso interno do CONSAD.</t>
  </si>
  <si>
    <t>1.13</t>
  </si>
  <si>
    <t>Elaborar Relatório Anual com informações sobre suas atividades, bem como sobre os resultados, as conclusões e as recomendações decorrentes dos trabalhos, registrando, se houver, as divergências significativas entre Administração, auditoria independente e COAUD em relação às Demonstrações Financeiras e/ou temas inerentes ao escopo de atuação do COAUD.</t>
  </si>
  <si>
    <t xml:space="preserve">RELATÓRIO ANUAL DO COMITÊ DE AUDITORIA </t>
  </si>
  <si>
    <t>1.14</t>
  </si>
  <si>
    <t>Proceder, periodicamente, a revisão de seu regimento para sua adequação.</t>
  </si>
  <si>
    <t>PROPOR REVISÃO NO REGIMENTO INTERNO DO COMITÊ, SEMPRE QUE NECESSÁRIO</t>
  </si>
  <si>
    <t>por demanda</t>
  </si>
  <si>
    <t>1.15</t>
  </si>
  <si>
    <t>Solicitar a publicação do Resumo do Relatório do Comitê de Auditoria em conjunto com as Demonstrações Financeiras.</t>
  </si>
  <si>
    <t>PUBLICAÇÃO DO RESUMO DO RELATÓRIO DO COAUD EM CONJUNTO COM AS DEMONSTRAÇÕES FINANCEIRAS SEMESTRAIS DA FINEP DO EXERCÍCIO EM CURSO</t>
  </si>
  <si>
    <t>Auditoria Interna</t>
  </si>
  <si>
    <t>2.1</t>
  </si>
  <si>
    <t>Monitorar as atividades desenvolvidas pela  Auditoria Interna, por meio dos seus relatórios regulares com os resultados de suas atividades, acompanhando os apontamentos e recomendações emitidas, incluindo as respostas da Diretoria e implementação dessas recomendações.</t>
  </si>
  <si>
    <t>AUDITORIA INTERNA</t>
  </si>
  <si>
    <t xml:space="preserve">
PLANO DE PROVIDÊNCIAS DA FINEP - PPFinep</t>
  </si>
  <si>
    <t>semestral</t>
  </si>
  <si>
    <t>2.2</t>
  </si>
  <si>
    <t>Avaliar o Plano de Trabalho Anual (PAINT) e encaminhar ao CONSAD</t>
  </si>
  <si>
    <t xml:space="preserve">
PLANO ANUAL DE AUDITORIA INTERNA  - PAINT - PLANO DO ANO SEGUINTE </t>
  </si>
  <si>
    <t>2.3</t>
  </si>
  <si>
    <t>Supervisionar a execução do Plano de Trabalho Anual (PAINT).</t>
  </si>
  <si>
    <t xml:space="preserve">
ACOMPANHAMENTO DA EXECUÇÃO DO PAINT PARA AVALIAÇÃO DA EFETIVIDADE DA AUDITORIA INTERNA</t>
  </si>
  <si>
    <t>2.4</t>
  </si>
  <si>
    <t>Avaliar o Relatório Anual de Atividades da Auditoria Interna (RAINT) e encaminha-lo ao CONSAD.</t>
  </si>
  <si>
    <t xml:space="preserve">
RELATÓRIO DE ATIVIDADES DE AUDITORIA INTERNA - RAINT - RESULTADO FINAL DO EXERCÍCIO ANTERIOR</t>
  </si>
  <si>
    <t>2.5</t>
  </si>
  <si>
    <t>Supervisionar as atividades desenvolidas pela Auditoria Interna relacionadas à elaboração das Demonstrações Financeiras trimestrais e anuais.</t>
  </si>
  <si>
    <t>2.6</t>
  </si>
  <si>
    <t>Avaliar e monitorar, em conjunto com a administração e a área de auditoria interna, a adequação e o fiel cumprimento das transações com partes relacionadas aos critérios estabelecidos na Política de Transações com Partes Relacionadas, bem como sua divulgação nas Demonstrações Financeiras trimestrais e anuais e a apresentação trimestral dessas transações ao Conselho de Administração.</t>
  </si>
  <si>
    <r>
      <rPr>
        <sz val="12"/>
        <rFont val="Arial Narrow"/>
        <family val="2"/>
      </rPr>
      <t xml:space="preserve">MANIFESTAR-SE SOBRE O FIEL CUMPRIMENTO DAS TRANSAÇÕES COM PARTES RELACIONADAS </t>
    </r>
    <r>
      <rPr>
        <sz val="12"/>
        <color rgb="FF00B050"/>
        <rFont val="Arial Narrow"/>
        <family val="2"/>
      </rPr>
      <t>(</t>
    </r>
    <r>
      <rPr>
        <sz val="12"/>
        <color rgb="FFFF0000"/>
        <rFont val="Arial Narrow"/>
        <family val="2"/>
      </rPr>
      <t>Segundo norma que está em elaboração a área responsável deverá reunir as informações e encaminhar ao COAUD com toda documentação pertinente</t>
    </r>
    <r>
      <rPr>
        <sz val="12"/>
        <color rgb="FF00B050"/>
        <rFont val="Arial Narrow"/>
        <family val="2"/>
      </rPr>
      <t>)</t>
    </r>
  </si>
  <si>
    <t>Por demanda</t>
  </si>
  <si>
    <t xml:space="preserve">Auditoria Independente </t>
  </si>
  <si>
    <t>3.1</t>
  </si>
  <si>
    <t>Opinar sobre a contratação e destituição de auditor independente.</t>
  </si>
  <si>
    <t>AUDITORIA INDEPENDENTE</t>
  </si>
  <si>
    <t>3.2</t>
  </si>
  <si>
    <t xml:space="preserve">Supervisionar as atividades dos auditores independentes, avaliando sua independência, objetividade, a qualidade dos serviços prestados e a adequação de tais serviços às necessidades da Finep. </t>
  </si>
  <si>
    <t>3.3</t>
  </si>
  <si>
    <t>Receber e discutir relatórios regulares da auditoria independente sobre os resultados de seus trabalhos, acompanhando os apontamentos e recomendações, incluindo respostas da Diretoria às recomendações emitidas e implementação dessas.</t>
  </si>
  <si>
    <t>RELATÓRIO DE RECOMENDAÇÕES DA AUDITORIA INDEPENDENTE - EXERCÍCIO 2021</t>
  </si>
  <si>
    <t>Demonstrações Financeiras</t>
  </si>
  <si>
    <t>4.1</t>
  </si>
  <si>
    <t>Monitorar a qualidade e a integridade dos mecanismos de controle interno, das demonstrações financeiras e das informações e medições divulgadas pela Finep, dos dispositivos legais e normativos, regulamentos e normas internas da Finep.</t>
  </si>
  <si>
    <t>GESTÃO ESTRATÉGICA</t>
  </si>
  <si>
    <t>ACOMPANHAMENTO DA EXECUÇÃO DA ELPPN VIGENTE</t>
  </si>
  <si>
    <t>FINANCEIRS E OPERACIONAIS</t>
  </si>
  <si>
    <t>EXECUÇÃO ORÇAMENTÁRIA E FINANCEIRA DO FNDCT (OPERAÇÕES NÃO REEMBOLSÁVEIS E SUBVENÇÃO ECONÔMICA)</t>
  </si>
  <si>
    <t>FINANCEIROS</t>
  </si>
  <si>
    <t>RELATÓRIO DE ANÁLISE DE ATENDIMENTO DAS METAS E RESULTADOS NA EXECUÇÃO DO PLANO DE NEGÓCIOS E DA ESTRATÉGIA DE LONGO PRAZO (EXERCÍCIO ANTERIOR)</t>
  </si>
  <si>
    <t>4.2</t>
  </si>
  <si>
    <t>Revisar, previamente à divulgação e/ou publicação, as Demonstrações Financeiras trimestrais e anuais, inclusive as notas explicativas e os relatórios da administração; analisar os relatórios dos auditores independentes sobre as revisões limitadas e o exame das Demonstrações Financeiras trimestrais e anuais, respectivamente.</t>
  </si>
  <si>
    <t>PRESTAÇÃO DE CONTAS ANUAL -  DEMONSTRAÇÕES FINANCEIRAS DA FINEP DO EXERCÍCIO ANTERIOR</t>
  </si>
  <si>
    <t>PRESTAÇÃO DE CONTAS ANUAL  -  DESTINAÇÃO DE RESULTADOS - EXERCÍCIO ANTERIOR
1. RESERVA LEGAL
2. JUROS SOBRE CAPITAL PRÓPRIO
3. DIVIDENDOS
4. RESERVA PARA MARGEM OPERACIONAL 
5. PLR DOS EMPREGADOS E RVA DOS DIRIGENTES</t>
  </si>
  <si>
    <t>PRESTAÇÃO DE CONTAS  ANUAL - DEMONSTRAÇÕES CONTÁBEIS DAS UNIDADES GESTORAS DO EXERCÍCIO ANTERIOR - RELATÓRIO GERENCIAL - FNDCT/FINEP-CONTRATOS E CONVÊNIOS/FUNTTEL</t>
  </si>
  <si>
    <t>4.3</t>
  </si>
  <si>
    <t>Avaliar a razoabilidade as premissas em que se fundamentam os cálculos atuariais, bem como o resultado atuarial dos planos de benefícios mantidos pelo fundo de pensão, quando a Finep patrocinar entidade fechada de previdência complementar</t>
  </si>
  <si>
    <t xml:space="preserve">PREVIDÊNCIA COMPLEMENTAR - FIPECq  </t>
  </si>
  <si>
    <t>PLANO DE AÇÃO DE APONTAMENTOS DO RELATÓRIO DE AUDITORIA DE ATIVIDADES</t>
  </si>
  <si>
    <t xml:space="preserve">RELATÓRIO SEMESTRAL DE GESTÃO DO PATROCINIO DE PLANOS DE BENEFÍCIOS PREVIDENCIÁRIOS DA DIRETORIA EXECUTIVA </t>
  </si>
  <si>
    <t>RELATÓRIO DE AUDITORIA - RESOLUÇÃO CGPAR 09/2017</t>
  </si>
  <si>
    <t>Gestão de Riscos, Controle Interno e Integridade</t>
  </si>
  <si>
    <t>5.1</t>
  </si>
  <si>
    <t>Avaliar e monitorar as exposições de risco da Finep, podendo requerer, entre outras, informações detalhadas sobre políticas e procedimentos referentes a remuneração da administração; utilização de ativos da Finep; e os  gastos incorridos em nome da Finep.</t>
  </si>
  <si>
    <t>RISCOS E CONTROLES INTERNOS</t>
  </si>
  <si>
    <t>RELATÓRIO TRIMESTRAL DE ATIVIDADES DE CONFORMIDADE, INTEGRIDADE E RISCOS</t>
  </si>
  <si>
    <t>CRÉDITO E RISCO</t>
  </si>
  <si>
    <t>CARTEIRA DE CRÉDITO DA FINEP - CLASSIFICAÇÃO DE RISCO, GARANTIAS, INADIMPLÊNCIA, MAIORES DEVEDORES E RENEGOCIAÇÃO DE DÍVIDA</t>
  </si>
  <si>
    <t>FLUXOS DE CAIXA DE CURTO PRAZO DA FINEP</t>
  </si>
  <si>
    <t>FLUXOS DE CAIXA DE LONGO PRAZO DA FINEP</t>
  </si>
  <si>
    <t>PROGRAMA DE DISPÊNDIOS GLOBAIS -  PDG EM EXECUÇÃO</t>
  </si>
  <si>
    <t>CARTEIRA DE CRÉDITO</t>
  </si>
  <si>
    <t>CARTEIRA DE CRÉDITO (OPERAÇÕES REEMBOLSÁVEIS)</t>
  </si>
  <si>
    <t>ADMINISTRATIVOS</t>
  </si>
  <si>
    <t>ATIVOS NÃO DE USO PRÓPRIO DA FINEP - IDENTIFICAÇÃO E AVALIAÇÃO DA NECESSIDADE DE MANTÊ-LOS</t>
  </si>
  <si>
    <t>CONTRATOS ADMINISTRATIVOS - GRÁFICO GERAL  (DADOS CONSOLIDADOS)</t>
  </si>
  <si>
    <t>PESSOAL</t>
  </si>
  <si>
    <t>PASSIVO TRABALHISTA - QUADRO ATUALIZADO</t>
  </si>
  <si>
    <t>5.2</t>
  </si>
  <si>
    <t>Supervisionar as atividades desenvolvidas na área de controle interno para a elaboração das Demonstrações Financeiras.</t>
  </si>
  <si>
    <t>AUDITORIA INTERNA / FINANCEIROS</t>
  </si>
  <si>
    <t>5.3</t>
  </si>
  <si>
    <t>Avaliar a política e normativos  internos relativos à gestão de riscos.</t>
  </si>
  <si>
    <t>NORMATIVOS</t>
  </si>
  <si>
    <t>POLÍTICA DE CONFORMIDADE E INTEGRIDADE - REVISÃO PERIÓDICA</t>
  </si>
  <si>
    <t>POLÍTICA DE GESTÃO INTEGRADA DE RISCOS - REVISÃO PERIÓDICA</t>
  </si>
  <si>
    <t xml:space="preserve">POLÍTICA DE TRANSAÇÕES COM PARTES RELACIONADAS - MONITORAMENTO DA IMPLEMENTAÇÃO E PROPOSTA DE REVISÃO (Diretoria Executiva) </t>
  </si>
  <si>
    <t>5.4</t>
  </si>
  <si>
    <t>Acompanhar o cumprimento das determinações e recomendações dos órgãos de controles (CGU, TCU e MP).</t>
  </si>
  <si>
    <t>PLANO DE PROVIDÊNCIAS DA FINEP - PPFinep</t>
  </si>
  <si>
    <t xml:space="preserve">Sistema de Transparência, Ouvidoria e Denúncias </t>
  </si>
  <si>
    <t>6.1</t>
  </si>
  <si>
    <t>Assegurar a existência de meios para receber denúncias, inclusive sigilosas, internas e externas à Finep, em matérias relacionadas ao escopo de suas atividades.</t>
  </si>
  <si>
    <t>OUVIDORIA</t>
  </si>
  <si>
    <t>Lei 13.303/16Art. 24, § 2º e Decreto 8.945/16 § 2º</t>
  </si>
  <si>
    <t>6.2</t>
  </si>
  <si>
    <t>Receber denúncias, inclusive sigilosas, internas e externas à Finep, em matérias relacionadas ao escopo de suas atividades.</t>
  </si>
  <si>
    <t>RELATÓRIOS DA OUVIDORIA - AVALIAÇÃO DA EFETIVIDADE</t>
  </si>
  <si>
    <t>RELATÓRIO ANUAL DE ATIVIDADES DA OUVIDORIA</t>
  </si>
  <si>
    <t xml:space="preserve">Outras Atividades </t>
  </si>
  <si>
    <t>7.1</t>
  </si>
  <si>
    <t>Exercer outras atribuições que venham a ser fixadas pelo Conselho de Administração.</t>
  </si>
  <si>
    <t>PLANO DE TRABALHO 2022
COMITÊ DE AUDITORIA - COAUD</t>
  </si>
  <si>
    <t>BALANÇO PATRIMONIAL E DEMONSTRAÇÃO DE RESULTADO</t>
  </si>
  <si>
    <t>bimestral</t>
  </si>
  <si>
    <t>RELATÓRIO DE AUDITORIA DE DEMONSTRAÇÕES FINANCEIRAS</t>
  </si>
  <si>
    <t>DEMONSTRAÇÕES FINANCEIRAS DA FINEP DO EXERCÍCIO</t>
  </si>
  <si>
    <t>RELATÓRIOS TRIMESTRAIS DA AUDITORIA INDEPENDENTE</t>
  </si>
  <si>
    <t>PROJETO FINEP CORE BANCÁRIO - ACOMPANHAMENTO DA IMPLANTAÇÃO DO SISTEMA</t>
  </si>
  <si>
    <r>
      <rPr>
        <b/>
        <sz val="10"/>
        <color theme="1"/>
        <rFont val="Arial Narrow"/>
        <family val="2"/>
      </rPr>
      <t>ASSUNTOS DE GESTÃO ESTRATÉGICA</t>
    </r>
    <r>
      <rPr>
        <sz val="10"/>
        <color theme="1"/>
        <rFont val="Arial Narrow"/>
        <family val="2"/>
      </rPr>
      <t xml:space="preserve">
PROJETO FINEP CORE BANCÁRIO - ACOMPANHAMENTO DA IMPLANTAÇÃO DO SISTEMA</t>
    </r>
  </si>
  <si>
    <t>RELATÓRIO DE TRANSAÇÕES COM PARTES RELACIONADAS</t>
  </si>
  <si>
    <t>AVALIAÇÃO DOS INDICADORES DE PLR E RVA DO EXERCÍCIO</t>
  </si>
  <si>
    <t>RECUPERAÇÃO DE CRÉDITO E INADIMPLÊNCIA - STATUS E PROJEÇÕES DA CARTEIRA DE OPERAÇÕES EM RENEGOCIAÇÃO DE DÍVIDA E RECUPERAÇÃO JUDICIAL</t>
  </si>
  <si>
    <t xml:space="preserve">ACRD
AJUR  </t>
  </si>
  <si>
    <t>DRFC
DADM</t>
  </si>
  <si>
    <t>DCNT1
DCAD</t>
  </si>
  <si>
    <t>GESTÃO</t>
  </si>
  <si>
    <t>PRESTAÇÃO DE CONTAS  ANUAL  - RELATÓRIO DA ADMINISTRAÇÃO - EXERCÍCIO ANTERIOR</t>
  </si>
  <si>
    <t>PRESTAÇÃO DE CONTAS ANUAL - RELATÓRIO ANUAL INTEGRADO DA FINEP</t>
  </si>
  <si>
    <t xml:space="preserve">MONITORAMENTO DAS ATIVIDADES DESENVOLVIDAS PELA COMISSÃO DE ÉTICA NO EXERCÍCIO ANTERIOR </t>
  </si>
  <si>
    <t>COMISSÃO DE ÉTICA</t>
  </si>
  <si>
    <t>Política de Transações com Partes Relacionadas da Finep e Regimento Interno do COAUD Art. 9, inciso IV.</t>
  </si>
  <si>
    <t>Lei 13.303/16 Art. 24, inciso VII, Decreto 8.945/16 Art. 38, inciso VII, Estatuto  Social Art. 53, inciso VII e Regimento Interno do COAUD Art. 9º, inciso VII.</t>
  </si>
  <si>
    <t>PLANO DE ATIVIDADES ANUAL</t>
  </si>
  <si>
    <t>ATUALIZAÇÃO DA ESTRATÉGIA DE LONGO PRAZO E PLANO DE NEGÓCIOS DO PRÓXIMO EXERCÍCIO - COM ANÁLISE DE RISCOS E OPORTUNIDADES</t>
  </si>
  <si>
    <t>Estratuto Social Art. 53, inciso IV e Regimento Interno da COAUD Art. 9º, inciso IV</t>
  </si>
  <si>
    <t>Regimento Interno do COAUD, Art. 9ª, inciso IV.</t>
  </si>
  <si>
    <r>
      <t>√</t>
    </r>
    <r>
      <rPr>
        <b/>
        <vertAlign val="superscript"/>
        <sz val="20"/>
        <rFont val="Arial Narrow"/>
        <family val="2"/>
      </rPr>
      <t>1</t>
    </r>
    <r>
      <rPr>
        <b/>
        <sz val="20"/>
        <rFont val="Arial Narrow"/>
        <family val="2"/>
      </rPr>
      <t xml:space="preserve"> √2</t>
    </r>
  </si>
  <si>
    <r>
      <t>√</t>
    </r>
    <r>
      <rPr>
        <b/>
        <vertAlign val="superscript"/>
        <sz val="20"/>
        <rFont val="Arial Narrow"/>
        <family val="2"/>
      </rPr>
      <t>1</t>
    </r>
    <r>
      <rPr>
        <b/>
        <sz val="20"/>
        <rFont val="Arial Narrow"/>
        <family val="2"/>
      </rPr>
      <t xml:space="preserve"> √2</t>
    </r>
    <r>
      <rPr>
        <sz val="11"/>
        <color theme="1"/>
        <rFont val="Calibri"/>
        <family val="2"/>
        <scheme val="minor"/>
      </rPr>
      <t/>
    </r>
  </si>
  <si>
    <t>CARTA ANUAL SUBSCRITA -  (CARTA ANUAL DE POLÍTICAS PÚBLICAS)</t>
  </si>
  <si>
    <t>Regimento Interno do COAUD Art. 9º, inciso XIII</t>
  </si>
  <si>
    <t xml:space="preserve">PLANO DE BENEFÍCIOS DE PREVIDÊNCIA COMPLEMENTAR  -  AVALIAÇÃO DA REALIZAÇÃO DE ATIVIDADES DA ENTIDADE FECHADA DE PREVIDÊNCIA COMPLEMENTAR - FIPECq  </t>
  </si>
  <si>
    <t>LUCROS TRIBUTÁVEIS FUTUROS - REVISÃO</t>
  </si>
  <si>
    <t>ORÇAMENTO DE CAPITAL</t>
  </si>
  <si>
    <t>Lei 13.303/16, Art. 24, §7º e Decreto 8.945/16, Art. 38, § 7º - Estatuto da Finep Art. 48, §1º e Regimento Interno do COAUD Art. 1º, 1º e Art. 9ª, inciso V.</t>
  </si>
  <si>
    <t xml:space="preserve">
PPROGRAMA DE DISPÊNDIOS GLOBAIS -  PDG - REPROGRAMAÇÃO/REMANEJAMENTO DE RUBRICAS DO EXERCÍCIO EM CURSO</t>
  </si>
  <si>
    <t>AUDI INDEP</t>
  </si>
  <si>
    <t>bianual</t>
  </si>
  <si>
    <t>CANAL DE DENÚCIAS</t>
  </si>
  <si>
    <t>PLANO DE TRABALHO 2022
COMITÊ DE AUDITORIA</t>
  </si>
  <si>
    <t>Estratuto Social Art. 53, inciso X e Regimento Interno do COAUD Art. 9º, inciso X</t>
  </si>
  <si>
    <t>Estratuto Social Art. 53, inciso IV e Regimento Interno do COAUD Art. 9º, inciso IV</t>
  </si>
  <si>
    <t xml:space="preserve"> Regimento Interno do COAUD Art. 9, inciso XI-b</t>
  </si>
  <si>
    <t>Lei 13.303/16 Art. 24, § 1º, inciso III, Decreto 8.945/16 § 1º, inciso III, Estratuto Social Art. 53, inciso III e Regimento Interno do COAUD Art. 9º, inciso III</t>
  </si>
  <si>
    <t>Lei 13.303/16 Art. 24, § 1º, inciso II, Decreto 8.945/16 § 1º, inciso II, Estratuto Social Art. 53, inciso II e Regimento Interno do COAUD Art. 9º, inciso II</t>
  </si>
  <si>
    <t>Lei 13.303/16 Art. 24, § 1º, inciso VI, Decreto 8.945/16 § 1º, inciso V, Estratuto Social Art. 53, inciso V e Regimento Interno do COAUD Art. 9º, inciso V</t>
  </si>
  <si>
    <t xml:space="preserve"> Regimento Interno do COAUD Art. 9, inciso IV</t>
  </si>
  <si>
    <t>Lei 13.303/16 Art. 24, § 1º, inciso III, Decreto 8.945/16 § 1º, inciso III, Estratuto Social Art. 53, inciso III e Regimento Interno do COAUD Art. 9º, inciso IV</t>
  </si>
  <si>
    <t>Lei 13.303/16 Art. 24, § 1º, inciso VIII, Decreto 8.945/16 § 1º, inciso VIII, Estratuto Social Art. 53, inciso VIII e Regimento Interno do COAUD Art. 9º, inciso VIII</t>
  </si>
  <si>
    <t>Lei 13.303/16 Art. 24, § 1º, inciso I, Decreto 8.945/16 § 1º, inciso I, Estratuto Social Art. 53, inciso I e Regimento Interno do COAUD Art. 9º, inciso I</t>
  </si>
  <si>
    <t>Regimento Interno do COAUD Art. 9º, inciso V</t>
  </si>
  <si>
    <t>Regimento Interno do COAUD Art. 9º, inciso XIV</t>
  </si>
  <si>
    <t xml:space="preserve"> Regimento Interno do COAUDArt. 9, inciso III</t>
  </si>
  <si>
    <t>Lei 13.303/16 Art. 24, inciso VI, Decreto 8.945/16 Art. 38, inciso VI, Estatuto  Social Art. 53, inciso VI e Regimento Interno do COAUD Art. 9, inciso VI</t>
  </si>
  <si>
    <t>Lei 13.303/16 Art. 24, § 1º, inciso VIII, Decreto 8.945/16 § 1º, inciso VIII, Estratuto Social Art. 53, inciso VIII e Regimento Interno do COAUD  Art. 9º, inciso VIII</t>
  </si>
  <si>
    <t>Lei 13.303/16 Art. 24, § 1º, inciso VI, Decreto 8.945/16 § 1º, inciso V, Estratuto Social Art. 53, inciso V e Regimento Interno do COAUD  Art. 9º, inciso V</t>
  </si>
  <si>
    <t>Regimento Interno do COAUD  Art. 9º, inciso V</t>
  </si>
  <si>
    <t>Lei 13.303/16 Art. 24, § 1º, inciso III, Decreto 8.945/16 § 1º, inciso III, Estratuto Social Art. 53, inciso III e Regimento Interno do COAUD  Art. 9º, inciso III</t>
  </si>
  <si>
    <t>Estratuto Social Art. 53, inciso X e Regimento Interno do COAUD  Art. 9º, inciso X</t>
  </si>
  <si>
    <t>Estratuto Social Art. 53, inciso XI e Regimento Interno do COAUD  Art. 9º, inciso XI</t>
  </si>
  <si>
    <t>JUSTIFICATIVAS DAS ÁREAS RESPONSÁVEIS</t>
  </si>
  <si>
    <t>Tipo de alteração</t>
  </si>
  <si>
    <t>TIPO DE ALTERAÇÃO</t>
  </si>
  <si>
    <t>2021 - Conhecimento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</si>
  <si>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</si>
  <si>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</si>
  <si>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</si>
  <si>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</si>
  <si>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</si>
  <si>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</si>
  <si>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</si>
  <si>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</si>
  <si>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</si>
  <si>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</si>
  <si>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</si>
  <si>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</si>
  <si>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2022 - Conhecimento</t>
  </si>
  <si>
    <t>Anual para trimestral</t>
  </si>
  <si>
    <r>
      <t xml:space="preserve">ASSUNTOS DO COMITÊ DE AUDITORIA
</t>
    </r>
    <r>
      <rPr>
        <sz val="10"/>
        <color theme="1"/>
        <rFont val="Arial Narrow"/>
        <family val="2"/>
      </rPr>
      <t>AVALIAÇÃO DA AUDITORIA INTERNA</t>
    </r>
  </si>
  <si>
    <r>
      <t xml:space="preserve">ASSUNTOS DO COMITÊ DE AUDITORIA
</t>
    </r>
    <r>
      <rPr>
        <sz val="10"/>
        <color theme="1"/>
        <rFont val="Arial Narrow"/>
        <family val="2"/>
      </rPr>
      <t>AVALIAÇÃO DA AUDITORIA INDEPENDENTE</t>
    </r>
  </si>
  <si>
    <r>
      <t xml:space="preserve">ASSUNTOS DO COMITÊ DE AUDITORIA
</t>
    </r>
    <r>
      <rPr>
        <sz val="10"/>
        <color theme="1"/>
        <rFont val="Arial Narrow"/>
        <family val="2"/>
      </rPr>
      <t>AUTOAVALIAÇÃO DO COMITÊ DE AUDITORIA</t>
    </r>
  </si>
  <si>
    <t>AVALIAÇÃO</t>
  </si>
  <si>
    <r>
      <rPr>
        <b/>
        <sz val="10"/>
        <color theme="1"/>
        <rFont val="Arial Narrow"/>
        <family val="2"/>
      </rPr>
      <t>ASSUNTOS DE PESSOAL E FINANCEIROS</t>
    </r>
    <r>
      <rPr>
        <sz val="10"/>
        <color theme="1"/>
        <rFont val="Arial Narrow"/>
        <family val="2"/>
      </rPr>
      <t xml:space="preserve">
PASSIVO TRABALHISTA, CIVEL E TRIBUTÁRIO - QUADRO ATUALIZADO EVOLUÇÃO DAS CONTINGÊNCIAS</t>
    </r>
  </si>
  <si>
    <t>DADM
DRFC</t>
  </si>
  <si>
    <t>AJDA
DCNT1
CCOF</t>
  </si>
  <si>
    <t>CONHECIMENTO E DISCUSSÃO
/
OPINAR</t>
  </si>
  <si>
    <t>AUTOAVALIAÇÃO DO COMITÊ DE AUDITORIA</t>
  </si>
  <si>
    <t>ACOMPANHAMENTO DO PROCESSO DE CONTRATAÇÃO DA AUDITORIA INDEPENDENTE</t>
  </si>
  <si>
    <t>AVALIAÇÃO DA AUDITORIA INDEPENDENTE</t>
  </si>
  <si>
    <t>AVALIAR</t>
  </si>
  <si>
    <t>boa prática</t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</si>
  <si>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PROCESSO DE CONTRATAÇÃO DA AUDITORIA INDEPENDENTE - AOMPANHAMENTO E OPINIÃO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</si>
  <si>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PROCESSO DE CONTRATAÇÃO DA AUDITORIA INDEPENDENTE - ACOMPANHAMENTO E OPINIÃO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</si>
</sst>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12"/>
      <color theme="0"/>
      <name val="Arial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4"/>
      <color theme="1"/>
      <name val="Arial Narrow"/>
      <family val="2"/>
    </font>
    <font>
      <sz val="14"/>
      <name val="Arial Narrow"/>
      <family val="2"/>
    </font>
    <font>
      <b/>
      <sz val="11"/>
      <color rgb="FFFFFF99"/>
      <name val="Calibri"/>
      <family val="2"/>
      <scheme val="minor"/>
    </font>
    <font>
      <b/>
      <sz val="14"/>
      <color theme="1"/>
      <name val="Arial Narrow"/>
      <family val="2"/>
    </font>
    <font>
      <b/>
      <vertAlign val="superscript"/>
      <sz val="14"/>
      <color theme="1"/>
      <name val="Arial Narrow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0"/>
      <name val="Arial Narrow"/>
      <family val="2"/>
    </font>
    <font>
      <b/>
      <sz val="14"/>
      <name val="Arial Narrow"/>
      <family val="2"/>
    </font>
    <font>
      <b/>
      <vertAlign val="superscript"/>
      <sz val="14"/>
      <name val="Arial Narrow"/>
      <family val="2"/>
    </font>
    <font>
      <b/>
      <sz val="11"/>
      <color theme="1"/>
      <name val="Arial Narrow"/>
      <family val="2"/>
    </font>
    <font>
      <sz val="20"/>
      <name val="Arial Narrow"/>
      <family val="2"/>
    </font>
    <font>
      <vertAlign val="superscript"/>
      <sz val="20"/>
      <name val="Arial Narrow"/>
      <family val="2"/>
    </font>
    <font>
      <b/>
      <sz val="20"/>
      <name val="Arial Narrow"/>
      <family val="2"/>
    </font>
    <font>
      <b/>
      <vertAlign val="superscript"/>
      <sz val="20"/>
      <name val="Arial Narrow"/>
      <family val="2"/>
    </font>
    <font>
      <b/>
      <strike/>
      <sz val="20"/>
      <name val="Arial Narrow"/>
      <family val="2"/>
    </font>
    <font>
      <b/>
      <sz val="16"/>
      <name val="Arial Narrow"/>
      <family val="2"/>
    </font>
    <font>
      <b/>
      <vertAlign val="superscript"/>
      <sz val="16"/>
      <name val="Arial Narrow"/>
      <family val="2"/>
    </font>
    <font>
      <b/>
      <sz val="18"/>
      <color theme="0"/>
      <name val="Arial Narrow"/>
      <family val="2"/>
    </font>
    <font>
      <b/>
      <sz val="12"/>
      <name val="Arial Narrow"/>
      <family val="2"/>
    </font>
    <font>
      <b/>
      <sz val="12"/>
      <color theme="0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rgb="FF00B050"/>
      <name val="Arial Narrow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3E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BF27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/>
      <diagonal/>
    </border>
    <border>
      <left style="hair">
        <color rgb="FFC00000"/>
      </left>
      <right style="hair">
        <color rgb="FFC00000"/>
      </right>
      <top/>
      <bottom style="hair">
        <color rgb="FFC00000"/>
      </bottom>
      <diagonal/>
    </border>
    <border>
      <left style="hair">
        <color rgb="FFC00000"/>
      </left>
      <right style="hair">
        <color rgb="FFC00000"/>
      </right>
      <top/>
      <bottom/>
      <diagonal/>
    </border>
    <border>
      <left/>
      <right style="hair">
        <color rgb="FFC00000"/>
      </right>
      <top style="hair">
        <color rgb="FFC00000"/>
      </top>
      <bottom style="hair">
        <color rgb="FFC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12" borderId="19" xfId="0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21" fillId="5" borderId="13" xfId="0" applyFont="1" applyFill="1" applyBorder="1" applyAlignment="1">
      <alignment horizontal="center" wrapText="1"/>
    </xf>
    <xf numFmtId="0" fontId="21" fillId="5" borderId="14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7" fillId="0" borderId="4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9" fillId="4" borderId="1" xfId="0" applyFont="1" applyFill="1" applyBorder="1"/>
    <xf numFmtId="0" fontId="24" fillId="4" borderId="1" xfId="0" applyFont="1" applyFill="1" applyBorder="1" applyAlignment="1">
      <alignment horizontal="center" vertical="center" wrapText="1"/>
    </xf>
    <xf numFmtId="0" fontId="24" fillId="9" borderId="1" xfId="0" applyFont="1" applyFill="1" applyBorder="1"/>
    <xf numFmtId="0" fontId="24" fillId="9" borderId="1" xfId="0" applyFont="1" applyFill="1" applyBorder="1" applyAlignment="1">
      <alignment horizontal="center" vertical="center" wrapText="1"/>
    </xf>
    <xf numFmtId="0" fontId="24" fillId="2" borderId="1" xfId="0" applyFont="1" applyFill="1" applyBorder="1"/>
    <xf numFmtId="0" fontId="24" fillId="2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4" fillId="9" borderId="9" xfId="0" applyFont="1" applyFill="1" applyBorder="1"/>
    <xf numFmtId="0" fontId="24" fillId="2" borderId="9" xfId="0" applyFont="1" applyFill="1" applyBorder="1"/>
    <xf numFmtId="0" fontId="14" fillId="2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9" borderId="6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4" borderId="1" xfId="0" applyFont="1" applyFill="1" applyBorder="1"/>
    <xf numFmtId="0" fontId="24" fillId="3" borderId="1" xfId="0" applyFont="1" applyFill="1" applyBorder="1"/>
    <xf numFmtId="0" fontId="24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9" borderId="1" xfId="0" applyFont="1" applyFill="1" applyBorder="1"/>
    <xf numFmtId="0" fontId="19" fillId="9" borderId="1" xfId="0" applyFont="1" applyFill="1" applyBorder="1" applyAlignment="1">
      <alignment horizontal="center" vertical="center" wrapText="1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/>
    <xf numFmtId="0" fontId="27" fillId="10" borderId="1" xfId="0" applyFont="1" applyFill="1" applyBorder="1" applyAlignment="1">
      <alignment horizontal="center" vertical="center" wrapText="1"/>
    </xf>
    <xf numFmtId="0" fontId="24" fillId="4" borderId="9" xfId="0" applyFont="1" applyFill="1" applyBorder="1"/>
    <xf numFmtId="0" fontId="24" fillId="9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3" borderId="9" xfId="0" applyFont="1" applyFill="1" applyBorder="1"/>
    <xf numFmtId="0" fontId="7" fillId="0" borderId="4" xfId="0" applyFont="1" applyFill="1" applyBorder="1" applyAlignment="1">
      <alignment horizontal="center" vertical="center"/>
    </xf>
    <xf numFmtId="0" fontId="24" fillId="4" borderId="4" xfId="0" applyFont="1" applyFill="1" applyBorder="1"/>
    <xf numFmtId="0" fontId="24" fillId="9" borderId="4" xfId="0" applyFont="1" applyFill="1" applyBorder="1" applyAlignment="1">
      <alignment horizontal="center" vertical="center"/>
    </xf>
    <xf numFmtId="0" fontId="24" fillId="9" borderId="4" xfId="0" applyFont="1" applyFill="1" applyBorder="1"/>
    <xf numFmtId="0" fontId="24" fillId="2" borderId="4" xfId="0" applyFont="1" applyFill="1" applyBorder="1"/>
    <xf numFmtId="0" fontId="24" fillId="2" borderId="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3" borderId="4" xfId="0" applyFont="1" applyFill="1" applyBorder="1"/>
    <xf numFmtId="0" fontId="7" fillId="3" borderId="6" xfId="0" applyFont="1" applyFill="1" applyBorder="1" applyAlignment="1">
      <alignment horizontal="center" vertical="center" wrapText="1"/>
    </xf>
    <xf numFmtId="0" fontId="24" fillId="4" borderId="6" xfId="0" applyFont="1" applyFill="1" applyBorder="1"/>
    <xf numFmtId="0" fontId="27" fillId="10" borderId="6" xfId="0" applyFont="1" applyFill="1" applyBorder="1" applyAlignment="1">
      <alignment horizontal="center" vertical="center" wrapText="1"/>
    </xf>
    <xf numFmtId="0" fontId="24" fillId="9" borderId="6" xfId="0" applyFont="1" applyFill="1" applyBorder="1" applyAlignment="1">
      <alignment horizontal="center" vertical="center"/>
    </xf>
    <xf numFmtId="0" fontId="24" fillId="9" borderId="6" xfId="0" applyFont="1" applyFill="1" applyBorder="1"/>
    <xf numFmtId="0" fontId="24" fillId="2" borderId="6" xfId="0" applyFont="1" applyFill="1" applyBorder="1"/>
    <xf numFmtId="0" fontId="24" fillId="2" borderId="6" xfId="0" applyFont="1" applyFill="1" applyBorder="1" applyAlignment="1">
      <alignment horizontal="center" vertical="center"/>
    </xf>
    <xf numFmtId="0" fontId="24" fillId="3" borderId="6" xfId="0" applyFont="1" applyFill="1" applyBorder="1"/>
    <xf numFmtId="0" fontId="27" fillId="10" borderId="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11" borderId="2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9" fillId="13" borderId="28" xfId="0" applyFont="1" applyFill="1" applyBorder="1"/>
    <xf numFmtId="0" fontId="5" fillId="6" borderId="28" xfId="0" applyFont="1" applyFill="1" applyBorder="1" applyAlignment="1">
      <alignment horizontal="center" vertical="center"/>
    </xf>
    <xf numFmtId="0" fontId="31" fillId="6" borderId="28" xfId="0" applyFont="1" applyFill="1" applyBorder="1" applyAlignment="1">
      <alignment horizontal="center" vertical="center"/>
    </xf>
    <xf numFmtId="0" fontId="30" fillId="14" borderId="28" xfId="0" applyFont="1" applyFill="1" applyBorder="1" applyAlignment="1">
      <alignment horizontal="center" vertical="center" wrapText="1" readingOrder="1"/>
    </xf>
    <xf numFmtId="0" fontId="30" fillId="14" borderId="28" xfId="0" applyFont="1" applyFill="1" applyBorder="1" applyAlignment="1">
      <alignment horizontal="left" vertical="center" wrapText="1" indent="1" readingOrder="1"/>
    </xf>
    <xf numFmtId="0" fontId="30" fillId="14" borderId="28" xfId="0" applyFont="1" applyFill="1" applyBorder="1" applyAlignment="1">
      <alignment vertical="center" wrapText="1" readingOrder="1"/>
    </xf>
    <xf numFmtId="0" fontId="32" fillId="13" borderId="28" xfId="0" applyFont="1" applyFill="1" applyBorder="1" applyAlignment="1">
      <alignment horizontal="center" vertical="center" wrapText="1" readingOrder="1"/>
    </xf>
    <xf numFmtId="0" fontId="7" fillId="13" borderId="28" xfId="0" applyFont="1" applyFill="1" applyBorder="1" applyAlignment="1">
      <alignment horizontal="left" vertical="center" wrapText="1" indent="1" readingOrder="1"/>
    </xf>
    <xf numFmtId="0" fontId="7" fillId="13" borderId="28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 wrapText="1"/>
    </xf>
    <xf numFmtId="0" fontId="35" fillId="4" borderId="28" xfId="0" applyFont="1" applyFill="1" applyBorder="1" applyAlignment="1">
      <alignment horizontal="center" vertical="center" wrapText="1"/>
    </xf>
    <xf numFmtId="0" fontId="35" fillId="9" borderId="28" xfId="0" applyFont="1" applyFill="1" applyBorder="1" applyAlignment="1">
      <alignment horizontal="center" vertical="center" wrapText="1"/>
    </xf>
    <xf numFmtId="0" fontId="35" fillId="2" borderId="28" xfId="0" applyFont="1" applyFill="1" applyBorder="1" applyAlignment="1">
      <alignment horizontal="center" vertical="center" wrapText="1"/>
    </xf>
    <xf numFmtId="0" fontId="35" fillId="3" borderId="28" xfId="0" applyFont="1" applyFill="1" applyBorder="1" applyAlignment="1">
      <alignment horizontal="center" vertical="center" wrapText="1"/>
    </xf>
    <xf numFmtId="0" fontId="34" fillId="13" borderId="28" xfId="0" applyFont="1" applyFill="1" applyBorder="1" applyAlignment="1">
      <alignment horizontal="left" vertical="center" wrapText="1" indent="1" readingOrder="1"/>
    </xf>
    <xf numFmtId="0" fontId="32" fillId="13" borderId="28" xfId="0" applyFont="1" applyFill="1" applyBorder="1" applyAlignment="1">
      <alignment horizontal="left" vertical="center" wrapText="1" indent="1" readingOrder="1"/>
    </xf>
    <xf numFmtId="0" fontId="7" fillId="0" borderId="28" xfId="0" applyFont="1" applyBorder="1" applyAlignment="1">
      <alignment horizontal="center" vertical="center"/>
    </xf>
    <xf numFmtId="0" fontId="34" fillId="13" borderId="28" xfId="0" applyFont="1" applyFill="1" applyBorder="1" applyAlignment="1">
      <alignment horizontal="center" vertical="center" wrapText="1" readingOrder="1"/>
    </xf>
    <xf numFmtId="0" fontId="7" fillId="0" borderId="28" xfId="0" applyFont="1" applyBorder="1" applyAlignment="1">
      <alignment horizontal="center" vertical="center" wrapText="1"/>
    </xf>
    <xf numFmtId="0" fontId="35" fillId="9" borderId="28" xfId="0" applyFont="1" applyFill="1" applyBorder="1" applyAlignment="1">
      <alignment horizontal="center" vertical="center"/>
    </xf>
    <xf numFmtId="0" fontId="35" fillId="2" borderId="28" xfId="0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2" fillId="15" borderId="28" xfId="0" applyFont="1" applyFill="1" applyBorder="1" applyAlignment="1">
      <alignment horizontal="center" vertical="center" wrapText="1" readingOrder="1"/>
    </xf>
    <xf numFmtId="0" fontId="32" fillId="15" borderId="28" xfId="0" applyFont="1" applyFill="1" applyBorder="1" applyAlignment="1">
      <alignment horizontal="left" vertical="center" wrapText="1" indent="1" readingOrder="1"/>
    </xf>
    <xf numFmtId="0" fontId="34" fillId="15" borderId="28" xfId="0" applyFont="1" applyFill="1" applyBorder="1" applyAlignment="1">
      <alignment horizontal="center" vertical="center" wrapText="1" readingOrder="1"/>
    </xf>
    <xf numFmtId="0" fontId="9" fillId="13" borderId="28" xfId="0" applyFont="1" applyFill="1" applyBorder="1" applyAlignment="1">
      <alignment horizontal="center"/>
    </xf>
    <xf numFmtId="0" fontId="9" fillId="0" borderId="28" xfId="0" applyFont="1" applyBorder="1"/>
    <xf numFmtId="0" fontId="32" fillId="0" borderId="28" xfId="0" applyFont="1" applyBorder="1" applyAlignment="1">
      <alignment horizontal="center" vertical="center"/>
    </xf>
    <xf numFmtId="0" fontId="34" fillId="15" borderId="28" xfId="0" applyFont="1" applyFill="1" applyBorder="1" applyAlignment="1">
      <alignment horizontal="left" vertical="center" wrapText="1" indent="1" readingOrder="1"/>
    </xf>
    <xf numFmtId="0" fontId="34" fillId="13" borderId="28" xfId="0" applyFont="1" applyFill="1" applyBorder="1" applyAlignment="1">
      <alignment horizontal="center" vertical="center" wrapText="1"/>
    </xf>
    <xf numFmtId="0" fontId="30" fillId="16" borderId="28" xfId="0" applyFont="1" applyFill="1" applyBorder="1" applyAlignment="1">
      <alignment horizontal="center" vertical="center" wrapText="1" readingOrder="1"/>
    </xf>
    <xf numFmtId="0" fontId="1" fillId="0" borderId="28" xfId="0" applyFont="1" applyBorder="1" applyAlignment="1">
      <alignment horizontal="center" vertical="center"/>
    </xf>
    <xf numFmtId="0" fontId="9" fillId="13" borderId="28" xfId="0" applyFont="1" applyFill="1" applyBorder="1" applyAlignment="1">
      <alignment horizontal="left" vertical="center" wrapText="1" indent="1" readingOrder="1"/>
    </xf>
    <xf numFmtId="0" fontId="9" fillId="0" borderId="28" xfId="0" applyFont="1" applyBorder="1" applyAlignment="1">
      <alignment horizontal="center" vertical="center"/>
    </xf>
    <xf numFmtId="0" fontId="9" fillId="13" borderId="28" xfId="0" applyFont="1" applyFill="1" applyBorder="1" applyAlignment="1">
      <alignment horizontal="left" indent="1"/>
    </xf>
    <xf numFmtId="0" fontId="7" fillId="0" borderId="28" xfId="0" applyFont="1" applyBorder="1" applyAlignment="1">
      <alignment horizontal="left" vertical="center"/>
    </xf>
    <xf numFmtId="0" fontId="34" fillId="13" borderId="32" xfId="0" applyFont="1" applyFill="1" applyBorder="1" applyAlignment="1">
      <alignment horizontal="left" vertical="center" wrapText="1" indent="1" readingOrder="1"/>
    </xf>
    <xf numFmtId="0" fontId="34" fillId="13" borderId="32" xfId="0" applyFont="1" applyFill="1" applyBorder="1" applyAlignment="1">
      <alignment horizontal="center" vertical="center" wrapText="1" readingOrder="1"/>
    </xf>
    <xf numFmtId="0" fontId="19" fillId="3" borderId="1" xfId="0" applyFont="1" applyFill="1" applyBorder="1" applyAlignment="1">
      <alignment horizontal="center" vertical="center" wrapText="1"/>
    </xf>
    <xf numFmtId="0" fontId="34" fillId="15" borderId="32" xfId="0" applyFont="1" applyFill="1" applyBorder="1" applyAlignment="1">
      <alignment horizontal="center" vertical="center" wrapText="1" readingOrder="1"/>
    </xf>
    <xf numFmtId="0" fontId="26" fillId="3" borderId="1" xfId="0" applyFont="1" applyFill="1" applyBorder="1" applyAlignment="1">
      <alignment horizontal="center" vertical="center" wrapText="1"/>
    </xf>
    <xf numFmtId="0" fontId="35" fillId="4" borderId="28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 wrapText="1"/>
    </xf>
    <xf numFmtId="0" fontId="24" fillId="3" borderId="19" xfId="0" applyFont="1" applyFill="1" applyBorder="1"/>
    <xf numFmtId="0" fontId="19" fillId="3" borderId="19" xfId="0" applyFont="1" applyFill="1" applyBorder="1"/>
    <xf numFmtId="0" fontId="19" fillId="3" borderId="19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0" fillId="0" borderId="20" xfId="0" applyBorder="1" applyAlignment="1">
      <alignment horizontal="center"/>
    </xf>
    <xf numFmtId="0" fontId="13" fillId="12" borderId="23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 wrapText="1"/>
    </xf>
    <xf numFmtId="0" fontId="13" fillId="11" borderId="24" xfId="0" applyFont="1" applyFill="1" applyBorder="1" applyAlignment="1">
      <alignment horizontal="center" vertical="center" wrapText="1"/>
    </xf>
    <xf numFmtId="0" fontId="32" fillId="15" borderId="28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  <xf numFmtId="0" fontId="32" fillId="13" borderId="12" xfId="0" applyFont="1" applyFill="1" applyBorder="1" applyAlignment="1">
      <alignment horizontal="center" vertical="center" wrapText="1" readingOrder="1"/>
    </xf>
    <xf numFmtId="0" fontId="32" fillId="13" borderId="35" xfId="0" applyFont="1" applyFill="1" applyBorder="1" applyAlignment="1">
      <alignment horizontal="center" vertical="center" wrapText="1" readingOrder="1"/>
    </xf>
    <xf numFmtId="0" fontId="32" fillId="15" borderId="35" xfId="0" applyFont="1" applyFill="1" applyBorder="1" applyAlignment="1">
      <alignment horizontal="center" vertical="center" wrapText="1" readingOrder="1"/>
    </xf>
    <xf numFmtId="0" fontId="32" fillId="13" borderId="35" xfId="0" applyFont="1" applyFill="1" applyBorder="1" applyAlignment="1">
      <alignment horizontal="left" vertical="center" wrapText="1" indent="1" readingOrder="1"/>
    </xf>
    <xf numFmtId="0" fontId="32" fillId="15" borderId="36" xfId="0" applyFont="1" applyFill="1" applyBorder="1" applyAlignment="1">
      <alignment horizontal="center" vertical="center" wrapText="1" readingOrder="1"/>
    </xf>
    <xf numFmtId="0" fontId="21" fillId="5" borderId="25" xfId="0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center" vertical="center"/>
    </xf>
    <xf numFmtId="0" fontId="24" fillId="3" borderId="37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/>
    </xf>
    <xf numFmtId="0" fontId="22" fillId="3" borderId="38" xfId="0" applyFont="1" applyFill="1" applyBorder="1" applyAlignment="1">
      <alignment horizontal="center" vertical="center" wrapText="1"/>
    </xf>
    <xf numFmtId="0" fontId="26" fillId="3" borderId="38" xfId="0" applyFont="1" applyFill="1" applyBorder="1" applyAlignment="1">
      <alignment horizontal="center" vertical="center" wrapText="1"/>
    </xf>
    <xf numFmtId="0" fontId="24" fillId="3" borderId="38" xfId="0" applyFont="1" applyFill="1" applyBorder="1"/>
    <xf numFmtId="0" fontId="19" fillId="3" borderId="38" xfId="0" applyFont="1" applyFill="1" applyBorder="1"/>
    <xf numFmtId="0" fontId="19" fillId="3" borderId="38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/>
    </xf>
    <xf numFmtId="0" fontId="24" fillId="3" borderId="39" xfId="0" applyFont="1" applyFill="1" applyBorder="1" applyAlignment="1">
      <alignment horizontal="center" vertical="center" wrapText="1"/>
    </xf>
    <xf numFmtId="0" fontId="24" fillId="3" borderId="40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24" fillId="3" borderId="37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24" fillId="3" borderId="3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24" fillId="4" borderId="3" xfId="0" applyFont="1" applyFill="1" applyBorder="1"/>
    <xf numFmtId="0" fontId="24" fillId="4" borderId="3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 vertical="center"/>
    </xf>
    <xf numFmtId="0" fontId="24" fillId="9" borderId="3" xfId="0" applyFont="1" applyFill="1" applyBorder="1"/>
    <xf numFmtId="0" fontId="24" fillId="2" borderId="3" xfId="0" applyFont="1" applyFill="1" applyBorder="1"/>
    <xf numFmtId="0" fontId="24" fillId="2" borderId="3" xfId="0" applyFont="1" applyFill="1" applyBorder="1" applyAlignment="1">
      <alignment horizontal="center" vertical="center"/>
    </xf>
    <xf numFmtId="0" fontId="24" fillId="3" borderId="3" xfId="0" applyFont="1" applyFill="1" applyBorder="1"/>
    <xf numFmtId="0" fontId="24" fillId="3" borderId="27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32" fillId="15" borderId="29" xfId="0" applyFont="1" applyFill="1" applyBorder="1" applyAlignment="1">
      <alignment horizontal="center" vertical="center" wrapText="1" readingOrder="1"/>
    </xf>
    <xf numFmtId="0" fontId="32" fillId="15" borderId="31" xfId="0" applyFont="1" applyFill="1" applyBorder="1" applyAlignment="1">
      <alignment horizontal="center" vertical="center" wrapText="1" readingOrder="1"/>
    </xf>
    <xf numFmtId="0" fontId="32" fillId="15" borderId="30" xfId="0" applyFont="1" applyFill="1" applyBorder="1" applyAlignment="1">
      <alignment horizontal="center" vertical="center" wrapText="1" readingOrder="1"/>
    </xf>
    <xf numFmtId="0" fontId="32" fillId="13" borderId="29" xfId="0" applyFont="1" applyFill="1" applyBorder="1" applyAlignment="1">
      <alignment horizontal="center" vertical="center" wrapText="1" readingOrder="1"/>
    </xf>
    <xf numFmtId="0" fontId="32" fillId="13" borderId="31" xfId="0" applyFont="1" applyFill="1" applyBorder="1" applyAlignment="1">
      <alignment horizontal="center" vertical="center" wrapText="1" readingOrder="1"/>
    </xf>
    <xf numFmtId="0" fontId="32" fillId="13" borderId="30" xfId="0" applyFont="1" applyFill="1" applyBorder="1" applyAlignment="1">
      <alignment horizontal="center" vertical="center" wrapText="1" readingOrder="1"/>
    </xf>
    <xf numFmtId="0" fontId="32" fillId="15" borderId="28" xfId="0" applyFont="1" applyFill="1" applyBorder="1" applyAlignment="1">
      <alignment horizontal="center" vertical="center" wrapText="1" readingOrder="1"/>
    </xf>
    <xf numFmtId="0" fontId="32" fillId="15" borderId="28" xfId="0" applyFont="1" applyFill="1" applyBorder="1" applyAlignment="1">
      <alignment horizontal="left" vertical="center" wrapText="1" indent="1" readingOrder="1"/>
    </xf>
    <xf numFmtId="0" fontId="32" fillId="15" borderId="29" xfId="0" applyFont="1" applyFill="1" applyBorder="1" applyAlignment="1">
      <alignment horizontal="left" vertical="center" wrapText="1" indent="1" readingOrder="1"/>
    </xf>
    <xf numFmtId="0" fontId="32" fillId="15" borderId="31" xfId="0" applyFont="1" applyFill="1" applyBorder="1" applyAlignment="1">
      <alignment horizontal="left" vertical="center" wrapText="1" indent="1" readingOrder="1"/>
    </xf>
    <xf numFmtId="0" fontId="32" fillId="15" borderId="30" xfId="0" applyFont="1" applyFill="1" applyBorder="1" applyAlignment="1">
      <alignment horizontal="left" vertical="center" wrapText="1" indent="1" readingOrder="1"/>
    </xf>
    <xf numFmtId="0" fontId="32" fillId="13" borderId="28" xfId="0" applyFont="1" applyFill="1" applyBorder="1" applyAlignment="1">
      <alignment horizontal="left" vertical="center" wrapText="1" indent="1" readingOrder="1"/>
    </xf>
    <xf numFmtId="0" fontId="29" fillId="8" borderId="28" xfId="0" applyFont="1" applyFill="1" applyBorder="1" applyAlignment="1">
      <alignment horizontal="center" vertical="center" wrapText="1"/>
    </xf>
    <xf numFmtId="0" fontId="30" fillId="6" borderId="28" xfId="0" applyFont="1" applyFill="1" applyBorder="1" applyAlignment="1">
      <alignment horizontal="center" vertical="center" wrapText="1" readingOrder="1"/>
    </xf>
    <xf numFmtId="0" fontId="31" fillId="6" borderId="28" xfId="0" applyFont="1" applyFill="1" applyBorder="1" applyAlignment="1">
      <alignment horizontal="center" vertical="center" wrapText="1" readingOrder="1"/>
    </xf>
    <xf numFmtId="0" fontId="31" fillId="6" borderId="28" xfId="0" applyFont="1" applyFill="1" applyBorder="1" applyAlignment="1">
      <alignment horizontal="center" vertical="center" wrapText="1"/>
    </xf>
    <xf numFmtId="0" fontId="31" fillId="6" borderId="28" xfId="0" applyFont="1" applyFill="1" applyBorder="1" applyAlignment="1">
      <alignment horizontal="center" vertical="center"/>
    </xf>
    <xf numFmtId="0" fontId="32" fillId="13" borderId="28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2709"/>
      <color rgb="FFE62C00"/>
      <color rgb="FFFFFF99"/>
      <color rgb="FFF7B793"/>
      <color rgb="FFE95E11"/>
      <color rgb="FF003E00"/>
      <color rgb="FF003300"/>
      <color rgb="FFCC3300"/>
      <color rgb="FFFF3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Quantidade de Submissões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'Gráfico de Submissões'!$E$26</c:f>
              <c:strCache>
                <c:ptCount val="1"/>
                <c:pt idx="0">
                  <c:v>2022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'Gráfico de Submissões'!$B$27:$B$38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'Gráfico de Submissões'!$E$27:$E$38</c:f>
              <c:numCache>
                <c:formatCode>General</c:formatCode>
                <c:ptCount val="12"/>
                <c:pt idx="0">
                  <c:v>6</c:v>
                </c:pt>
                <c:pt idx="1">
                  <c:v>18</c:v>
                </c:pt>
                <c:pt idx="2">
                  <c:v>32</c:v>
                </c:pt>
                <c:pt idx="3">
                  <c:v>43</c:v>
                </c:pt>
                <c:pt idx="4">
                  <c:v>57</c:v>
                </c:pt>
                <c:pt idx="5">
                  <c:v>64</c:v>
                </c:pt>
                <c:pt idx="6">
                  <c:v>69</c:v>
                </c:pt>
                <c:pt idx="7">
                  <c:v>85</c:v>
                </c:pt>
                <c:pt idx="8">
                  <c:v>91</c:v>
                </c:pt>
                <c:pt idx="9">
                  <c:v>95</c:v>
                </c:pt>
                <c:pt idx="10">
                  <c:v>110</c:v>
                </c:pt>
                <c:pt idx="11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5D-4F35-95C0-246DE2CC20DA}"/>
            </c:ext>
          </c:extLst>
        </c:ser>
        <c:ser>
          <c:idx val="3"/>
          <c:order val="1"/>
          <c:tx>
            <c:strRef>
              <c:f>'Gráfico de Submissões'!$F$26</c:f>
              <c:strCache>
                <c:ptCount val="1"/>
                <c:pt idx="0">
                  <c:v>2022 - Conhecimento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'Gráfico de Submissões'!$B$27:$B$38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'Gráfico de Submissões'!$F$27:$F$38</c:f>
              <c:numCache>
                <c:formatCode>General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13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5D-4F35-95C0-246DE2CC20D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7408664"/>
        <c:axId val="487414568"/>
      </c:lineChart>
      <c:catAx>
        <c:axId val="487408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7414568"/>
        <c:crosses val="autoZero"/>
        <c:auto val="1"/>
        <c:lblAlgn val="ctr"/>
        <c:lblOffset val="100"/>
        <c:noMultiLvlLbl val="0"/>
      </c:catAx>
      <c:valAx>
        <c:axId val="487414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87408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</xdr:row>
      <xdr:rowOff>47626</xdr:rowOff>
    </xdr:from>
    <xdr:to>
      <xdr:col>2</xdr:col>
      <xdr:colOff>547687</xdr:colOff>
      <xdr:row>3</xdr:row>
      <xdr:rowOff>142875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ECE8EFC-09C2-4277-BED5-28EFC51C41E8}"/>
            </a:ext>
          </a:extLst>
        </xdr:cNvPr>
        <xdr:cNvSpPr txBox="1"/>
      </xdr:nvSpPr>
      <xdr:spPr>
        <a:xfrm>
          <a:off x="2324099" y="247651"/>
          <a:ext cx="1023938" cy="5524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 editAs="oneCell">
    <xdr:from>
      <xdr:col>1</xdr:col>
      <xdr:colOff>119063</xdr:colOff>
      <xdr:row>1</xdr:row>
      <xdr:rowOff>83342</xdr:rowOff>
    </xdr:from>
    <xdr:to>
      <xdr:col>2</xdr:col>
      <xdr:colOff>526297</xdr:colOff>
      <xdr:row>3</xdr:row>
      <xdr:rowOff>147637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58CE05F-91A2-49E1-922F-9096800F2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5538" y="283367"/>
          <a:ext cx="931109" cy="445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104084</xdr:colOff>
      <xdr:row>0</xdr:row>
      <xdr:rowOff>47991</xdr:rowOff>
    </xdr:from>
    <xdr:to>
      <xdr:col>1</xdr:col>
      <xdr:colOff>2231572</xdr:colOff>
      <xdr:row>0</xdr:row>
      <xdr:rowOff>846565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77DEB6B-FD50-4840-ADA0-EDA7B4F76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9691" y="47991"/>
          <a:ext cx="2127488" cy="79857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11</xdr:row>
      <xdr:rowOff>19050</xdr:rowOff>
    </xdr:from>
    <xdr:to>
      <xdr:col>18</xdr:col>
      <xdr:colOff>0</xdr:colOff>
      <xdr:row>35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A3BFD7D-634A-4278-BED4-6C7AE87F8D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zoomScale="70" zoomScaleNormal="70" workbookViewId="0">
      <pane ySplit="6" topLeftCell="A7" activePane="bottomLeft" state="frozen"/>
      <selection pane="bottomLeft" activeCell="C15" sqref="C15"/>
    </sheetView>
  </sheetViews>
  <sheetFormatPr defaultRowHeight="15" x14ac:dyDescent="0.25"/>
  <cols>
    <col min="1" max="1" width="22.28515625" style="16" customWidth="1"/>
    <col min="2" max="2" width="7.85546875" style="2" customWidth="1"/>
    <col min="3" max="3" width="64.28515625" style="3" customWidth="1"/>
    <col min="4" max="4" width="8.28515625" style="2" customWidth="1"/>
    <col min="5" max="5" width="7.5703125" style="2" customWidth="1"/>
    <col min="6" max="6" width="7.85546875" style="2" customWidth="1"/>
    <col min="7" max="7" width="21.85546875" style="2" customWidth="1"/>
    <col min="8" max="8" width="21.85546875" style="1" customWidth="1"/>
    <col min="9" max="20" width="9.7109375" style="3" customWidth="1"/>
    <col min="21" max="21" width="50.7109375" customWidth="1"/>
  </cols>
  <sheetData>
    <row r="1" spans="1:21" ht="15.75" thickBot="1" x14ac:dyDescent="0.3"/>
    <row r="2" spans="1:21" ht="21" customHeight="1" x14ac:dyDescent="0.25">
      <c r="B2" s="204" t="s">
        <v>323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1" ht="15" customHeight="1" x14ac:dyDescent="0.25"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</row>
    <row r="4" spans="1:21" ht="15.75" customHeight="1" thickBot="1" x14ac:dyDescent="0.3"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1:21" ht="24.75" customHeight="1" thickBot="1" x14ac:dyDescent="0.3">
      <c r="A5" s="202" t="s">
        <v>383</v>
      </c>
      <c r="B5" s="208" t="s">
        <v>24</v>
      </c>
      <c r="C5" s="210" t="s">
        <v>23</v>
      </c>
      <c r="D5" s="210" t="s">
        <v>45</v>
      </c>
      <c r="E5" s="210" t="s">
        <v>4</v>
      </c>
      <c r="F5" s="210" t="s">
        <v>3</v>
      </c>
      <c r="G5" s="210" t="s">
        <v>5</v>
      </c>
      <c r="H5" s="212" t="s">
        <v>6</v>
      </c>
      <c r="I5" s="214" t="s">
        <v>7</v>
      </c>
      <c r="J5" s="215"/>
      <c r="K5" s="216"/>
      <c r="L5" s="214" t="s">
        <v>8</v>
      </c>
      <c r="M5" s="215"/>
      <c r="N5" s="216"/>
      <c r="O5" s="214" t="s">
        <v>9</v>
      </c>
      <c r="P5" s="215"/>
      <c r="Q5" s="216"/>
      <c r="R5" s="214" t="s">
        <v>10</v>
      </c>
      <c r="S5" s="215"/>
      <c r="T5" s="216"/>
      <c r="U5" s="200" t="s">
        <v>165</v>
      </c>
    </row>
    <row r="6" spans="1:21" ht="15.75" thickBot="1" x14ac:dyDescent="0.3">
      <c r="A6" s="203" t="s">
        <v>382</v>
      </c>
      <c r="B6" s="209"/>
      <c r="C6" s="211"/>
      <c r="D6" s="211"/>
      <c r="E6" s="211"/>
      <c r="F6" s="211"/>
      <c r="G6" s="211"/>
      <c r="H6" s="213"/>
      <c r="I6" s="35" t="s">
        <v>11</v>
      </c>
      <c r="J6" s="36" t="s">
        <v>12</v>
      </c>
      <c r="K6" s="37" t="s">
        <v>13</v>
      </c>
      <c r="L6" s="35" t="s">
        <v>14</v>
      </c>
      <c r="M6" s="36" t="s">
        <v>15</v>
      </c>
      <c r="N6" s="37" t="s">
        <v>16</v>
      </c>
      <c r="O6" s="35" t="s">
        <v>17</v>
      </c>
      <c r="P6" s="36" t="s">
        <v>18</v>
      </c>
      <c r="Q6" s="37" t="s">
        <v>19</v>
      </c>
      <c r="R6" s="35" t="s">
        <v>20</v>
      </c>
      <c r="S6" s="36" t="s">
        <v>21</v>
      </c>
      <c r="T6" s="37" t="s">
        <v>22</v>
      </c>
      <c r="U6" s="201"/>
    </row>
    <row r="7" spans="1:21" ht="69.95" customHeight="1" x14ac:dyDescent="0.25">
      <c r="B7" s="97">
        <v>1</v>
      </c>
      <c r="C7" s="34" t="s">
        <v>151</v>
      </c>
      <c r="D7" s="12" t="s">
        <v>32</v>
      </c>
      <c r="E7" s="12" t="s">
        <v>57</v>
      </c>
      <c r="F7" s="12" t="s">
        <v>58</v>
      </c>
      <c r="G7" s="12" t="s">
        <v>31</v>
      </c>
      <c r="H7" s="28" t="s">
        <v>52</v>
      </c>
      <c r="I7" s="60" t="s">
        <v>154</v>
      </c>
      <c r="J7" s="60" t="s">
        <v>154</v>
      </c>
      <c r="K7" s="60" t="s">
        <v>154</v>
      </c>
      <c r="L7" s="61" t="s">
        <v>154</v>
      </c>
      <c r="M7" s="61" t="s">
        <v>154</v>
      </c>
      <c r="N7" s="61" t="s">
        <v>154</v>
      </c>
      <c r="O7" s="62" t="s">
        <v>154</v>
      </c>
      <c r="P7" s="62" t="s">
        <v>154</v>
      </c>
      <c r="Q7" s="62" t="s">
        <v>154</v>
      </c>
      <c r="R7" s="63" t="s">
        <v>154</v>
      </c>
      <c r="S7" s="63" t="s">
        <v>154</v>
      </c>
      <c r="T7" s="175" t="s">
        <v>154</v>
      </c>
      <c r="U7" s="168" t="s">
        <v>207</v>
      </c>
    </row>
    <row r="8" spans="1:21" ht="69.95" customHeight="1" x14ac:dyDescent="0.25">
      <c r="B8" s="98">
        <v>2</v>
      </c>
      <c r="C8" s="38" t="s">
        <v>152</v>
      </c>
      <c r="D8" s="14" t="s">
        <v>32</v>
      </c>
      <c r="E8" s="14" t="s">
        <v>57</v>
      </c>
      <c r="F8" s="14" t="s">
        <v>58</v>
      </c>
      <c r="G8" s="14" t="s">
        <v>31</v>
      </c>
      <c r="H8" s="31" t="s">
        <v>52</v>
      </c>
      <c r="I8" s="46" t="s">
        <v>154</v>
      </c>
      <c r="J8" s="46" t="s">
        <v>154</v>
      </c>
      <c r="K8" s="46" t="s">
        <v>154</v>
      </c>
      <c r="L8" s="48" t="s">
        <v>154</v>
      </c>
      <c r="M8" s="48" t="s">
        <v>154</v>
      </c>
      <c r="N8" s="48" t="s">
        <v>154</v>
      </c>
      <c r="O8" s="50" t="s">
        <v>154</v>
      </c>
      <c r="P8" s="50" t="s">
        <v>154</v>
      </c>
      <c r="Q8" s="50" t="s">
        <v>154</v>
      </c>
      <c r="R8" s="52" t="s">
        <v>154</v>
      </c>
      <c r="S8" s="52" t="s">
        <v>154</v>
      </c>
      <c r="T8" s="176" t="s">
        <v>154</v>
      </c>
      <c r="U8" s="169" t="s">
        <v>207</v>
      </c>
    </row>
    <row r="9" spans="1:21" ht="69.95" customHeight="1" x14ac:dyDescent="0.25">
      <c r="B9" s="98">
        <v>3</v>
      </c>
      <c r="C9" s="38" t="s">
        <v>69</v>
      </c>
      <c r="D9" s="14" t="s">
        <v>1</v>
      </c>
      <c r="E9" s="14" t="s">
        <v>0</v>
      </c>
      <c r="F9" s="14" t="s">
        <v>63</v>
      </c>
      <c r="G9" s="14" t="s">
        <v>31</v>
      </c>
      <c r="H9" s="31" t="s">
        <v>52</v>
      </c>
      <c r="I9" s="46" t="s">
        <v>154</v>
      </c>
      <c r="J9" s="46" t="s">
        <v>154</v>
      </c>
      <c r="K9" s="46" t="s">
        <v>154</v>
      </c>
      <c r="L9" s="64" t="s">
        <v>154</v>
      </c>
      <c r="M9" s="64" t="s">
        <v>154</v>
      </c>
      <c r="N9" s="64" t="s">
        <v>154</v>
      </c>
      <c r="O9" s="65" t="s">
        <v>154</v>
      </c>
      <c r="P9" s="65" t="s">
        <v>154</v>
      </c>
      <c r="Q9" s="65" t="s">
        <v>154</v>
      </c>
      <c r="R9" s="51" t="s">
        <v>154</v>
      </c>
      <c r="S9" s="51" t="s">
        <v>154</v>
      </c>
      <c r="T9" s="177" t="s">
        <v>154</v>
      </c>
      <c r="U9" s="170" t="s">
        <v>361</v>
      </c>
    </row>
    <row r="10" spans="1:21" ht="69.95" customHeight="1" x14ac:dyDescent="0.25">
      <c r="A10" s="17" t="s">
        <v>119</v>
      </c>
      <c r="B10" s="98">
        <v>4</v>
      </c>
      <c r="C10" s="58" t="s">
        <v>120</v>
      </c>
      <c r="D10" s="14" t="s">
        <v>29</v>
      </c>
      <c r="E10" s="14"/>
      <c r="F10" s="14" t="s">
        <v>38</v>
      </c>
      <c r="G10" s="14" t="s">
        <v>111</v>
      </c>
      <c r="H10" s="31" t="s">
        <v>28</v>
      </c>
      <c r="I10" s="41" t="s">
        <v>148</v>
      </c>
      <c r="J10" s="41"/>
      <c r="K10" s="41" t="s">
        <v>148</v>
      </c>
      <c r="L10" s="42"/>
      <c r="M10" s="42" t="s">
        <v>148</v>
      </c>
      <c r="N10" s="42"/>
      <c r="O10" s="43" t="s">
        <v>148</v>
      </c>
      <c r="P10" s="43"/>
      <c r="Q10" s="43" t="s">
        <v>148</v>
      </c>
      <c r="R10" s="44"/>
      <c r="S10" s="44" t="s">
        <v>148</v>
      </c>
      <c r="T10" s="178"/>
      <c r="U10" s="170" t="s">
        <v>362</v>
      </c>
    </row>
    <row r="11" spans="1:21" ht="69.95" customHeight="1" x14ac:dyDescent="0.35">
      <c r="A11" s="53"/>
      <c r="B11" s="98">
        <v>5</v>
      </c>
      <c r="C11" s="38" t="s">
        <v>73</v>
      </c>
      <c r="D11" s="14" t="s">
        <v>0</v>
      </c>
      <c r="E11" s="14" t="s">
        <v>46</v>
      </c>
      <c r="F11" s="14" t="s">
        <v>47</v>
      </c>
      <c r="G11" s="14" t="s">
        <v>27</v>
      </c>
      <c r="H11" s="31" t="s">
        <v>28</v>
      </c>
      <c r="I11" s="66"/>
      <c r="J11" s="66"/>
      <c r="K11" s="46" t="s">
        <v>155</v>
      </c>
      <c r="L11" s="47"/>
      <c r="M11" s="64"/>
      <c r="N11" s="48" t="s">
        <v>155</v>
      </c>
      <c r="O11" s="49"/>
      <c r="P11" s="49"/>
      <c r="Q11" s="50" t="s">
        <v>155</v>
      </c>
      <c r="R11" s="51"/>
      <c r="S11" s="67"/>
      <c r="T11" s="179"/>
      <c r="U11" s="170" t="s">
        <v>363</v>
      </c>
    </row>
    <row r="12" spans="1:21" ht="69.95" customHeight="1" x14ac:dyDescent="0.35">
      <c r="A12" s="18" t="s">
        <v>144</v>
      </c>
      <c r="B12" s="98">
        <v>6</v>
      </c>
      <c r="C12" s="38" t="s">
        <v>77</v>
      </c>
      <c r="D12" s="14" t="s">
        <v>1</v>
      </c>
      <c r="E12" s="14" t="s">
        <v>46</v>
      </c>
      <c r="F12" s="14" t="s">
        <v>47</v>
      </c>
      <c r="G12" s="14" t="s">
        <v>27</v>
      </c>
      <c r="H12" s="31" t="s">
        <v>28</v>
      </c>
      <c r="I12" s="66"/>
      <c r="J12" s="66"/>
      <c r="K12" s="68" t="s">
        <v>154</v>
      </c>
      <c r="L12" s="47"/>
      <c r="M12" s="47"/>
      <c r="N12" s="48" t="s">
        <v>154</v>
      </c>
      <c r="O12" s="49"/>
      <c r="P12" s="49"/>
      <c r="Q12" s="65" t="s">
        <v>154</v>
      </c>
      <c r="R12" s="67"/>
      <c r="S12" s="67"/>
      <c r="T12" s="176" t="s">
        <v>154</v>
      </c>
      <c r="U12" s="170" t="s">
        <v>364</v>
      </c>
    </row>
    <row r="13" spans="1:21" ht="69.95" customHeight="1" x14ac:dyDescent="0.35">
      <c r="A13" s="18" t="s">
        <v>145</v>
      </c>
      <c r="B13" s="98">
        <v>7</v>
      </c>
      <c r="C13" s="38" t="s">
        <v>123</v>
      </c>
      <c r="D13" s="14" t="s">
        <v>0</v>
      </c>
      <c r="E13" s="14" t="s">
        <v>46</v>
      </c>
      <c r="F13" s="14" t="s">
        <v>47</v>
      </c>
      <c r="G13" s="14" t="s">
        <v>27</v>
      </c>
      <c r="H13" s="31" t="s">
        <v>28</v>
      </c>
      <c r="I13" s="66"/>
      <c r="J13" s="66"/>
      <c r="K13" s="46" t="s">
        <v>149</v>
      </c>
      <c r="L13" s="47"/>
      <c r="M13" s="48" t="s">
        <v>149</v>
      </c>
      <c r="N13" s="47"/>
      <c r="O13" s="49"/>
      <c r="P13" s="50" t="s">
        <v>149</v>
      </c>
      <c r="Q13" s="49"/>
      <c r="R13" s="51"/>
      <c r="S13" s="52" t="s">
        <v>149</v>
      </c>
      <c r="T13" s="177"/>
      <c r="U13" s="170" t="s">
        <v>363</v>
      </c>
    </row>
    <row r="14" spans="1:21" ht="69.95" customHeight="1" x14ac:dyDescent="0.35">
      <c r="A14" s="18" t="s">
        <v>158</v>
      </c>
      <c r="B14" s="98">
        <v>8</v>
      </c>
      <c r="C14" s="38" t="s">
        <v>124</v>
      </c>
      <c r="D14" s="14" t="s">
        <v>29</v>
      </c>
      <c r="E14" s="14"/>
      <c r="F14" s="14" t="s">
        <v>38</v>
      </c>
      <c r="G14" s="14" t="s">
        <v>27</v>
      </c>
      <c r="H14" s="31" t="s">
        <v>28</v>
      </c>
      <c r="I14" s="45"/>
      <c r="J14" s="45"/>
      <c r="K14" s="46" t="s">
        <v>149</v>
      </c>
      <c r="L14" s="47"/>
      <c r="M14" s="48" t="s">
        <v>149</v>
      </c>
      <c r="N14" s="47"/>
      <c r="O14" s="49"/>
      <c r="P14" s="50" t="s">
        <v>149</v>
      </c>
      <c r="Q14" s="49"/>
      <c r="R14" s="51"/>
      <c r="S14" s="52" t="s">
        <v>149</v>
      </c>
      <c r="T14" s="177"/>
      <c r="U14" s="170" t="s">
        <v>362</v>
      </c>
    </row>
    <row r="15" spans="1:21" ht="69.95" customHeight="1" x14ac:dyDescent="0.35">
      <c r="A15" s="17" t="s">
        <v>119</v>
      </c>
      <c r="B15" s="98">
        <v>9</v>
      </c>
      <c r="C15" s="38" t="s">
        <v>138</v>
      </c>
      <c r="D15" s="14" t="s">
        <v>29</v>
      </c>
      <c r="E15" s="14"/>
      <c r="F15" s="14" t="s">
        <v>38</v>
      </c>
      <c r="G15" s="14" t="s">
        <v>27</v>
      </c>
      <c r="H15" s="31" t="s">
        <v>28</v>
      </c>
      <c r="I15" s="45"/>
      <c r="J15" s="45"/>
      <c r="K15" s="46" t="s">
        <v>149</v>
      </c>
      <c r="L15" s="47"/>
      <c r="M15" s="48" t="s">
        <v>149</v>
      </c>
      <c r="N15" s="47"/>
      <c r="O15" s="49"/>
      <c r="P15" s="50" t="s">
        <v>149</v>
      </c>
      <c r="Q15" s="49"/>
      <c r="R15" s="51"/>
      <c r="S15" s="52" t="s">
        <v>149</v>
      </c>
      <c r="T15" s="177"/>
      <c r="U15" s="170" t="s">
        <v>365</v>
      </c>
    </row>
    <row r="16" spans="1:21" ht="69.95" customHeight="1" x14ac:dyDescent="0.35">
      <c r="A16" s="18" t="s">
        <v>398</v>
      </c>
      <c r="B16" s="98">
        <v>10</v>
      </c>
      <c r="C16" s="38" t="s">
        <v>403</v>
      </c>
      <c r="D16" s="13" t="s">
        <v>404</v>
      </c>
      <c r="E16" s="14" t="s">
        <v>0</v>
      </c>
      <c r="F16" s="13" t="s">
        <v>405</v>
      </c>
      <c r="G16" s="14" t="s">
        <v>48</v>
      </c>
      <c r="H16" s="31" t="s">
        <v>28</v>
      </c>
      <c r="I16" s="46"/>
      <c r="J16" s="66"/>
      <c r="K16" s="46" t="s">
        <v>149</v>
      </c>
      <c r="L16" s="47"/>
      <c r="M16" s="48" t="s">
        <v>149</v>
      </c>
      <c r="N16" s="47"/>
      <c r="O16" s="49"/>
      <c r="P16" s="50" t="s">
        <v>149</v>
      </c>
      <c r="Q16" s="49"/>
      <c r="R16" s="51"/>
      <c r="S16" s="52" t="s">
        <v>149</v>
      </c>
      <c r="T16" s="177"/>
      <c r="U16" s="170" t="s">
        <v>366</v>
      </c>
    </row>
    <row r="17" spans="1:21" ht="69.95" customHeight="1" x14ac:dyDescent="0.35">
      <c r="A17" s="102"/>
      <c r="B17" s="98">
        <v>11</v>
      </c>
      <c r="C17" s="38" t="s">
        <v>68</v>
      </c>
      <c r="D17" s="14" t="s">
        <v>29</v>
      </c>
      <c r="E17" s="14" t="s">
        <v>37</v>
      </c>
      <c r="F17" s="14" t="s">
        <v>39</v>
      </c>
      <c r="G17" s="14" t="s">
        <v>27</v>
      </c>
      <c r="H17" s="31" t="s">
        <v>28</v>
      </c>
      <c r="I17" s="46"/>
      <c r="J17" s="46" t="s">
        <v>154</v>
      </c>
      <c r="K17" s="66"/>
      <c r="L17" s="48"/>
      <c r="M17" s="48" t="s">
        <v>154</v>
      </c>
      <c r="N17" s="47"/>
      <c r="O17" s="50"/>
      <c r="P17" s="50" t="s">
        <v>154</v>
      </c>
      <c r="Q17" s="49"/>
      <c r="R17" s="52"/>
      <c r="S17" s="52" t="s">
        <v>154</v>
      </c>
      <c r="T17" s="180"/>
      <c r="U17" s="170" t="s">
        <v>366</v>
      </c>
    </row>
    <row r="18" spans="1:21" ht="69.95" customHeight="1" x14ac:dyDescent="0.25">
      <c r="A18" s="18" t="s">
        <v>118</v>
      </c>
      <c r="B18" s="98">
        <v>12</v>
      </c>
      <c r="C18" s="38" t="s">
        <v>133</v>
      </c>
      <c r="D18" s="14" t="s">
        <v>29</v>
      </c>
      <c r="E18" s="14" t="s">
        <v>108</v>
      </c>
      <c r="F18" s="14" t="s">
        <v>44</v>
      </c>
      <c r="G18" s="14" t="s">
        <v>27</v>
      </c>
      <c r="H18" s="31" t="s">
        <v>28</v>
      </c>
      <c r="I18" s="45"/>
      <c r="J18" s="46" t="s">
        <v>154</v>
      </c>
      <c r="K18" s="69"/>
      <c r="L18" s="70"/>
      <c r="M18" s="64" t="s">
        <v>154</v>
      </c>
      <c r="N18" s="71"/>
      <c r="O18" s="72"/>
      <c r="P18" s="65" t="s">
        <v>154</v>
      </c>
      <c r="Q18" s="73"/>
      <c r="R18" s="74"/>
      <c r="S18" s="51" t="s">
        <v>154</v>
      </c>
      <c r="T18" s="181"/>
      <c r="U18" s="170" t="s">
        <v>366</v>
      </c>
    </row>
    <row r="19" spans="1:21" ht="69.95" customHeight="1" x14ac:dyDescent="0.25">
      <c r="A19" s="18" t="s">
        <v>119</v>
      </c>
      <c r="B19" s="98">
        <v>13</v>
      </c>
      <c r="C19" s="38" t="s">
        <v>330</v>
      </c>
      <c r="D19" s="14" t="s">
        <v>29</v>
      </c>
      <c r="E19" s="14" t="s">
        <v>37</v>
      </c>
      <c r="F19" s="14" t="s">
        <v>0</v>
      </c>
      <c r="G19" s="14" t="s">
        <v>27</v>
      </c>
      <c r="H19" s="31" t="s">
        <v>28</v>
      </c>
      <c r="I19" s="46" t="s">
        <v>155</v>
      </c>
      <c r="J19" s="46"/>
      <c r="K19" s="69"/>
      <c r="L19" s="48" t="s">
        <v>155</v>
      </c>
      <c r="M19" s="64"/>
      <c r="N19" s="71"/>
      <c r="O19" s="50" t="s">
        <v>155</v>
      </c>
      <c r="P19" s="65"/>
      <c r="Q19" s="73"/>
      <c r="R19" s="52" t="s">
        <v>155</v>
      </c>
      <c r="S19" s="51"/>
      <c r="T19" s="181"/>
      <c r="U19" s="170" t="s">
        <v>367</v>
      </c>
    </row>
    <row r="20" spans="1:21" ht="69.95" customHeight="1" x14ac:dyDescent="0.35">
      <c r="A20" s="53"/>
      <c r="B20" s="98">
        <v>14</v>
      </c>
      <c r="C20" s="38" t="s">
        <v>71</v>
      </c>
      <c r="D20" s="14" t="s">
        <v>32</v>
      </c>
      <c r="E20" s="14" t="s">
        <v>43</v>
      </c>
      <c r="F20" s="14" t="s">
        <v>0</v>
      </c>
      <c r="G20" s="14" t="s">
        <v>27</v>
      </c>
      <c r="H20" s="31" t="s">
        <v>28</v>
      </c>
      <c r="I20" s="66"/>
      <c r="J20" s="46" t="s">
        <v>154</v>
      </c>
      <c r="K20" s="66"/>
      <c r="L20" s="47"/>
      <c r="M20" s="48" t="s">
        <v>154</v>
      </c>
      <c r="N20" s="47"/>
      <c r="O20" s="49"/>
      <c r="P20" s="50" t="s">
        <v>154</v>
      </c>
      <c r="Q20" s="49"/>
      <c r="R20" s="67"/>
      <c r="S20" s="52" t="s">
        <v>154</v>
      </c>
      <c r="T20" s="180"/>
      <c r="U20" s="170" t="s">
        <v>366</v>
      </c>
    </row>
    <row r="21" spans="1:21" ht="69.95" customHeight="1" x14ac:dyDescent="0.25">
      <c r="A21" s="103" t="s">
        <v>119</v>
      </c>
      <c r="B21" s="98">
        <v>15</v>
      </c>
      <c r="C21" s="38" t="s">
        <v>117</v>
      </c>
      <c r="D21" s="14" t="s">
        <v>2</v>
      </c>
      <c r="E21" s="14" t="s">
        <v>2</v>
      </c>
      <c r="F21" s="14" t="s">
        <v>2</v>
      </c>
      <c r="G21" s="14" t="s">
        <v>27</v>
      </c>
      <c r="H21" s="31" t="s">
        <v>28</v>
      </c>
      <c r="I21" s="46"/>
      <c r="J21" s="46" t="s">
        <v>155</v>
      </c>
      <c r="K21" s="69"/>
      <c r="L21" s="64"/>
      <c r="M21" s="48" t="s">
        <v>155</v>
      </c>
      <c r="N21" s="71"/>
      <c r="O21" s="65"/>
      <c r="P21" s="50" t="s">
        <v>155</v>
      </c>
      <c r="Q21" s="73"/>
      <c r="R21" s="51"/>
      <c r="S21" s="52" t="s">
        <v>155</v>
      </c>
      <c r="T21" s="182"/>
      <c r="U21" s="169" t="s">
        <v>342</v>
      </c>
    </row>
    <row r="22" spans="1:21" ht="69.95" customHeight="1" x14ac:dyDescent="0.35">
      <c r="A22" s="54"/>
      <c r="B22" s="98">
        <v>16</v>
      </c>
      <c r="C22" s="38" t="s">
        <v>134</v>
      </c>
      <c r="D22" s="14" t="s">
        <v>32</v>
      </c>
      <c r="E22" s="14" t="s">
        <v>33</v>
      </c>
      <c r="F22" s="14" t="s">
        <v>103</v>
      </c>
      <c r="G22" s="14" t="s">
        <v>27</v>
      </c>
      <c r="H22" s="31" t="s">
        <v>28</v>
      </c>
      <c r="I22" s="66"/>
      <c r="J22" s="66"/>
      <c r="K22" s="66"/>
      <c r="L22" s="42" t="s">
        <v>156</v>
      </c>
      <c r="M22" s="47"/>
      <c r="N22" s="48" t="s">
        <v>154</v>
      </c>
      <c r="O22" s="49"/>
      <c r="P22" s="49"/>
      <c r="Q22" s="50" t="s">
        <v>154</v>
      </c>
      <c r="R22" s="67"/>
      <c r="S22" s="67"/>
      <c r="T22" s="176" t="s">
        <v>154</v>
      </c>
      <c r="U22" s="170" t="s">
        <v>368</v>
      </c>
    </row>
    <row r="23" spans="1:21" ht="69.95" customHeight="1" x14ac:dyDescent="0.35">
      <c r="A23" s="54"/>
      <c r="B23" s="98">
        <v>17</v>
      </c>
      <c r="C23" s="38" t="s">
        <v>109</v>
      </c>
      <c r="D23" s="14" t="s">
        <v>32</v>
      </c>
      <c r="E23" s="14" t="s">
        <v>33</v>
      </c>
      <c r="F23" s="14" t="s">
        <v>104</v>
      </c>
      <c r="G23" s="14" t="s">
        <v>27</v>
      </c>
      <c r="H23" s="31" t="s">
        <v>28</v>
      </c>
      <c r="I23" s="66"/>
      <c r="J23" s="66"/>
      <c r="K23" s="66"/>
      <c r="L23" s="42" t="s">
        <v>156</v>
      </c>
      <c r="M23" s="48"/>
      <c r="N23" s="48" t="s">
        <v>154</v>
      </c>
      <c r="O23" s="49"/>
      <c r="P23" s="49"/>
      <c r="Q23" s="50" t="s">
        <v>154</v>
      </c>
      <c r="R23" s="67"/>
      <c r="S23" s="67"/>
      <c r="T23" s="176" t="s">
        <v>154</v>
      </c>
      <c r="U23" s="170" t="s">
        <v>368</v>
      </c>
    </row>
    <row r="24" spans="1:21" ht="69.95" customHeight="1" x14ac:dyDescent="0.35">
      <c r="A24" s="54"/>
      <c r="B24" s="98">
        <v>18</v>
      </c>
      <c r="C24" s="38" t="s">
        <v>72</v>
      </c>
      <c r="D24" s="14" t="s">
        <v>40</v>
      </c>
      <c r="E24" s="14" t="s">
        <v>41</v>
      </c>
      <c r="F24" s="14" t="s">
        <v>42</v>
      </c>
      <c r="G24" s="14" t="s">
        <v>27</v>
      </c>
      <c r="H24" s="31" t="s">
        <v>28</v>
      </c>
      <c r="I24" s="46" t="s">
        <v>154</v>
      </c>
      <c r="J24" s="66"/>
      <c r="K24" s="66"/>
      <c r="L24" s="48"/>
      <c r="M24" s="47"/>
      <c r="N24" s="47"/>
      <c r="O24" s="50" t="s">
        <v>154</v>
      </c>
      <c r="P24" s="49"/>
      <c r="Q24" s="49"/>
      <c r="R24" s="52"/>
      <c r="S24" s="67"/>
      <c r="T24" s="180"/>
      <c r="U24" s="170" t="s">
        <v>369</v>
      </c>
    </row>
    <row r="25" spans="1:21" ht="69.95" customHeight="1" x14ac:dyDescent="0.35">
      <c r="A25" s="54"/>
      <c r="B25" s="98">
        <v>19</v>
      </c>
      <c r="C25" s="38" t="s">
        <v>72</v>
      </c>
      <c r="D25" s="14" t="s">
        <v>40</v>
      </c>
      <c r="E25" s="14" t="s">
        <v>41</v>
      </c>
      <c r="F25" s="14" t="s">
        <v>42</v>
      </c>
      <c r="G25" s="14" t="s">
        <v>27</v>
      </c>
      <c r="H25" s="31" t="s">
        <v>52</v>
      </c>
      <c r="I25" s="46"/>
      <c r="J25" s="66"/>
      <c r="K25" s="66"/>
      <c r="L25" s="48" t="s">
        <v>154</v>
      </c>
      <c r="M25" s="47"/>
      <c r="N25" s="47"/>
      <c r="O25" s="50"/>
      <c r="P25" s="49"/>
      <c r="Q25" s="49"/>
      <c r="R25" s="52" t="s">
        <v>154</v>
      </c>
      <c r="S25" s="67"/>
      <c r="T25" s="180"/>
      <c r="U25" s="170" t="s">
        <v>369</v>
      </c>
    </row>
    <row r="26" spans="1:21" ht="69.95" customHeight="1" x14ac:dyDescent="0.25">
      <c r="A26" s="17" t="s">
        <v>119</v>
      </c>
      <c r="B26" s="98">
        <v>20</v>
      </c>
      <c r="C26" s="38" t="s">
        <v>70</v>
      </c>
      <c r="D26" s="14" t="s">
        <v>29</v>
      </c>
      <c r="E26" s="13" t="s">
        <v>107</v>
      </c>
      <c r="F26" s="13" t="s">
        <v>65</v>
      </c>
      <c r="G26" s="11" t="s">
        <v>27</v>
      </c>
      <c r="H26" s="10" t="s">
        <v>28</v>
      </c>
      <c r="I26" s="69"/>
      <c r="J26" s="46" t="s">
        <v>154</v>
      </c>
      <c r="K26" s="69"/>
      <c r="L26" s="70"/>
      <c r="M26" s="64" t="s">
        <v>154</v>
      </c>
      <c r="N26" s="71"/>
      <c r="O26" s="72"/>
      <c r="P26" s="65" t="s">
        <v>154</v>
      </c>
      <c r="Q26" s="73"/>
      <c r="R26" s="74"/>
      <c r="S26" s="51" t="s">
        <v>154</v>
      </c>
      <c r="T26" s="181"/>
      <c r="U26" s="170" t="s">
        <v>366</v>
      </c>
    </row>
    <row r="27" spans="1:21" ht="69.95" customHeight="1" x14ac:dyDescent="0.35">
      <c r="A27" s="17" t="s">
        <v>118</v>
      </c>
      <c r="B27" s="98">
        <v>21</v>
      </c>
      <c r="C27" s="38" t="s">
        <v>67</v>
      </c>
      <c r="D27" s="14" t="s">
        <v>29</v>
      </c>
      <c r="E27" s="14" t="s">
        <v>30</v>
      </c>
      <c r="F27" s="14" t="s">
        <v>0</v>
      </c>
      <c r="G27" s="14" t="s">
        <v>27</v>
      </c>
      <c r="H27" s="31" t="s">
        <v>28</v>
      </c>
      <c r="I27" s="46" t="s">
        <v>155</v>
      </c>
      <c r="J27" s="66"/>
      <c r="K27" s="66"/>
      <c r="L27" s="48" t="s">
        <v>155</v>
      </c>
      <c r="M27" s="48"/>
      <c r="N27" s="47"/>
      <c r="O27" s="50" t="s">
        <v>155</v>
      </c>
      <c r="P27" s="50"/>
      <c r="Q27" s="49"/>
      <c r="R27" s="52" t="s">
        <v>155</v>
      </c>
      <c r="S27" s="67"/>
      <c r="T27" s="180"/>
      <c r="U27" s="170" t="s">
        <v>362</v>
      </c>
    </row>
    <row r="28" spans="1:21" ht="69.95" customHeight="1" x14ac:dyDescent="0.35">
      <c r="A28" s="54"/>
      <c r="B28" s="98">
        <v>22</v>
      </c>
      <c r="C28" s="38" t="s">
        <v>112</v>
      </c>
      <c r="D28" s="14" t="s">
        <v>25</v>
      </c>
      <c r="E28" s="14" t="s">
        <v>0</v>
      </c>
      <c r="F28" s="14" t="s">
        <v>26</v>
      </c>
      <c r="G28" s="14" t="s">
        <v>27</v>
      </c>
      <c r="H28" s="31" t="s">
        <v>28</v>
      </c>
      <c r="I28" s="46" t="s">
        <v>155</v>
      </c>
      <c r="J28" s="66"/>
      <c r="K28" s="66"/>
      <c r="L28" s="48" t="s">
        <v>155</v>
      </c>
      <c r="M28" s="47"/>
      <c r="N28" s="47"/>
      <c r="O28" s="50" t="s">
        <v>155</v>
      </c>
      <c r="P28" s="49"/>
      <c r="Q28" s="49"/>
      <c r="R28" s="52" t="s">
        <v>155</v>
      </c>
      <c r="S28" s="67"/>
      <c r="T28" s="180"/>
      <c r="U28" s="170" t="s">
        <v>366</v>
      </c>
    </row>
    <row r="29" spans="1:21" ht="69.95" customHeight="1" x14ac:dyDescent="0.35">
      <c r="A29" s="18" t="s">
        <v>122</v>
      </c>
      <c r="B29" s="98">
        <v>23</v>
      </c>
      <c r="C29" s="38" t="s">
        <v>79</v>
      </c>
      <c r="D29" s="14" t="s">
        <v>40</v>
      </c>
      <c r="E29" s="14" t="s">
        <v>55</v>
      </c>
      <c r="F29" s="14" t="s">
        <v>60</v>
      </c>
      <c r="G29" s="14" t="s">
        <v>48</v>
      </c>
      <c r="H29" s="31" t="s">
        <v>28</v>
      </c>
      <c r="I29" s="66"/>
      <c r="J29" s="66"/>
      <c r="K29" s="66"/>
      <c r="L29" s="48" t="s">
        <v>154</v>
      </c>
      <c r="M29" s="47"/>
      <c r="N29" s="64"/>
      <c r="O29" s="49"/>
      <c r="P29" s="49"/>
      <c r="Q29" s="50"/>
      <c r="R29" s="52" t="s">
        <v>154</v>
      </c>
      <c r="S29" s="67"/>
      <c r="T29" s="177"/>
      <c r="U29" s="170" t="s">
        <v>366</v>
      </c>
    </row>
    <row r="30" spans="1:21" ht="69.95" customHeight="1" x14ac:dyDescent="0.35">
      <c r="A30" s="18" t="s">
        <v>121</v>
      </c>
      <c r="B30" s="98">
        <v>24</v>
      </c>
      <c r="C30" s="38" t="s">
        <v>74</v>
      </c>
      <c r="D30" s="14" t="s">
        <v>64</v>
      </c>
      <c r="E30" s="14" t="s">
        <v>57</v>
      </c>
      <c r="F30" s="14" t="s">
        <v>58</v>
      </c>
      <c r="G30" s="14" t="s">
        <v>48</v>
      </c>
      <c r="H30" s="31" t="s">
        <v>28</v>
      </c>
      <c r="I30" s="66"/>
      <c r="J30" s="46"/>
      <c r="K30" s="66"/>
      <c r="L30" s="64"/>
      <c r="M30" s="48" t="s">
        <v>155</v>
      </c>
      <c r="N30" s="64"/>
      <c r="O30" s="49"/>
      <c r="P30" s="50"/>
      <c r="Q30" s="65"/>
      <c r="R30" s="67"/>
      <c r="S30" s="52" t="s">
        <v>155</v>
      </c>
      <c r="T30" s="177"/>
      <c r="U30" s="169" t="s">
        <v>191</v>
      </c>
    </row>
    <row r="31" spans="1:21" ht="69.95" customHeight="1" x14ac:dyDescent="0.35">
      <c r="A31" s="54"/>
      <c r="B31" s="98">
        <v>25</v>
      </c>
      <c r="C31" s="38" t="s">
        <v>78</v>
      </c>
      <c r="D31" s="14" t="s">
        <v>40</v>
      </c>
      <c r="E31" s="14" t="s">
        <v>41</v>
      </c>
      <c r="F31" s="14" t="s">
        <v>42</v>
      </c>
      <c r="G31" s="14" t="s">
        <v>48</v>
      </c>
      <c r="H31" s="8" t="s">
        <v>51</v>
      </c>
      <c r="I31" s="66"/>
      <c r="J31" s="66"/>
      <c r="K31" s="66"/>
      <c r="L31" s="48"/>
      <c r="M31" s="48" t="s">
        <v>154</v>
      </c>
      <c r="N31" s="64"/>
      <c r="O31" s="49"/>
      <c r="P31" s="49"/>
      <c r="Q31" s="50"/>
      <c r="R31" s="67"/>
      <c r="S31" s="52" t="s">
        <v>154</v>
      </c>
      <c r="T31" s="177"/>
      <c r="U31" s="170" t="s">
        <v>369</v>
      </c>
    </row>
    <row r="32" spans="1:21" ht="69.95" customHeight="1" x14ac:dyDescent="0.35">
      <c r="A32" s="54"/>
      <c r="B32" s="98">
        <v>26</v>
      </c>
      <c r="C32" s="38" t="s">
        <v>75</v>
      </c>
      <c r="D32" s="14" t="s">
        <v>29</v>
      </c>
      <c r="E32" s="14" t="s">
        <v>37</v>
      </c>
      <c r="F32" s="14" t="s">
        <v>49</v>
      </c>
      <c r="G32" s="14" t="s">
        <v>48</v>
      </c>
      <c r="H32" s="31" t="s">
        <v>28</v>
      </c>
      <c r="I32" s="66"/>
      <c r="J32" s="46" t="s">
        <v>154</v>
      </c>
      <c r="K32" s="66"/>
      <c r="L32" s="47"/>
      <c r="M32" s="64"/>
      <c r="N32" s="47"/>
      <c r="O32" s="49"/>
      <c r="P32" s="50" t="s">
        <v>154</v>
      </c>
      <c r="Q32" s="49"/>
      <c r="R32" s="67"/>
      <c r="S32" s="67"/>
      <c r="T32" s="177"/>
      <c r="U32" s="170" t="s">
        <v>366</v>
      </c>
    </row>
    <row r="33" spans="1:21" ht="69.95" customHeight="1" x14ac:dyDescent="0.35">
      <c r="A33" s="18" t="s">
        <v>119</v>
      </c>
      <c r="B33" s="98">
        <v>27</v>
      </c>
      <c r="C33" s="38" t="s">
        <v>412</v>
      </c>
      <c r="D33" s="13" t="s">
        <v>114</v>
      </c>
      <c r="E33" s="13" t="s">
        <v>115</v>
      </c>
      <c r="F33" s="13" t="s">
        <v>113</v>
      </c>
      <c r="G33" s="14" t="s">
        <v>48</v>
      </c>
      <c r="H33" s="31" t="s">
        <v>406</v>
      </c>
      <c r="I33" s="66"/>
      <c r="J33" s="46" t="s">
        <v>154</v>
      </c>
      <c r="K33" s="66"/>
      <c r="L33" s="47"/>
      <c r="M33" s="64"/>
      <c r="N33" s="47"/>
      <c r="O33" s="49"/>
      <c r="P33" s="50" t="s">
        <v>154</v>
      </c>
      <c r="Q33" s="49"/>
      <c r="R33" s="67"/>
      <c r="S33" s="67"/>
      <c r="T33" s="177"/>
      <c r="U33" s="170" t="s">
        <v>370</v>
      </c>
    </row>
    <row r="34" spans="1:21" ht="69.95" customHeight="1" x14ac:dyDescent="0.35">
      <c r="A34" s="54"/>
      <c r="B34" s="98">
        <v>28</v>
      </c>
      <c r="C34" s="38" t="s">
        <v>76</v>
      </c>
      <c r="D34" s="14" t="s">
        <v>29</v>
      </c>
      <c r="E34" s="14" t="s">
        <v>37</v>
      </c>
      <c r="F34" s="14" t="s">
        <v>49</v>
      </c>
      <c r="G34" s="14" t="s">
        <v>48</v>
      </c>
      <c r="H34" s="7" t="s">
        <v>28</v>
      </c>
      <c r="I34" s="66"/>
      <c r="J34" s="46" t="s">
        <v>154</v>
      </c>
      <c r="K34" s="66"/>
      <c r="L34" s="64"/>
      <c r="M34" s="47"/>
      <c r="N34" s="64"/>
      <c r="O34" s="49"/>
      <c r="P34" s="50" t="s">
        <v>154</v>
      </c>
      <c r="Q34" s="65"/>
      <c r="R34" s="67"/>
      <c r="S34" s="67"/>
      <c r="T34" s="177"/>
      <c r="U34" s="170" t="s">
        <v>366</v>
      </c>
    </row>
    <row r="35" spans="1:21" ht="69.95" customHeight="1" thickBot="1" x14ac:dyDescent="0.4">
      <c r="A35" s="54"/>
      <c r="B35" s="100">
        <v>29</v>
      </c>
      <c r="C35" s="33" t="s">
        <v>80</v>
      </c>
      <c r="D35" s="191" t="s">
        <v>2</v>
      </c>
      <c r="E35" s="191" t="s">
        <v>0</v>
      </c>
      <c r="F35" s="191" t="s">
        <v>0</v>
      </c>
      <c r="G35" s="191" t="s">
        <v>48</v>
      </c>
      <c r="H35" s="9" t="s">
        <v>50</v>
      </c>
      <c r="I35" s="192"/>
      <c r="J35" s="193"/>
      <c r="K35" s="192"/>
      <c r="L35" s="194"/>
      <c r="M35" s="195"/>
      <c r="N35" s="194"/>
      <c r="O35" s="196"/>
      <c r="P35" s="50" t="s">
        <v>154</v>
      </c>
      <c r="Q35" s="197"/>
      <c r="R35" s="198"/>
      <c r="S35" s="198"/>
      <c r="T35" s="199"/>
      <c r="U35" s="170" t="s">
        <v>411</v>
      </c>
    </row>
    <row r="36" spans="1:21" ht="69.95" customHeight="1" x14ac:dyDescent="0.35">
      <c r="A36" s="54"/>
      <c r="B36" s="186">
        <v>30</v>
      </c>
      <c r="C36" s="34" t="s">
        <v>82</v>
      </c>
      <c r="D36" s="12" t="s">
        <v>29</v>
      </c>
      <c r="E36" s="12"/>
      <c r="F36" s="12" t="s">
        <v>38</v>
      </c>
      <c r="G36" s="12" t="s">
        <v>36</v>
      </c>
      <c r="H36" s="88" t="s">
        <v>51</v>
      </c>
      <c r="I36" s="89"/>
      <c r="J36" s="89"/>
      <c r="K36" s="90" t="s">
        <v>129</v>
      </c>
      <c r="L36" s="91"/>
      <c r="M36" s="92"/>
      <c r="N36" s="91"/>
      <c r="O36" s="93"/>
      <c r="P36" s="93"/>
      <c r="Q36" s="94"/>
      <c r="R36" s="95"/>
      <c r="S36" s="95"/>
      <c r="T36" s="187"/>
      <c r="U36" s="170" t="s">
        <v>362</v>
      </c>
    </row>
    <row r="37" spans="1:21" ht="69.95" customHeight="1" x14ac:dyDescent="0.35">
      <c r="A37" s="54"/>
      <c r="B37" s="183">
        <v>31</v>
      </c>
      <c r="C37" s="38" t="s">
        <v>82</v>
      </c>
      <c r="D37" s="14" t="s">
        <v>29</v>
      </c>
      <c r="E37" s="14"/>
      <c r="F37" s="14" t="s">
        <v>38</v>
      </c>
      <c r="G37" s="14" t="s">
        <v>36</v>
      </c>
      <c r="H37" s="8" t="s">
        <v>130</v>
      </c>
      <c r="I37" s="66"/>
      <c r="J37" s="66"/>
      <c r="K37" s="75" t="s">
        <v>157</v>
      </c>
      <c r="L37" s="64"/>
      <c r="M37" s="47"/>
      <c r="N37" s="64"/>
      <c r="O37" s="49"/>
      <c r="P37" s="49"/>
      <c r="Q37" s="65"/>
      <c r="R37" s="67"/>
      <c r="S37" s="67"/>
      <c r="T37" s="177"/>
      <c r="U37" s="170" t="s">
        <v>362</v>
      </c>
    </row>
    <row r="38" spans="1:21" ht="110.1" customHeight="1" x14ac:dyDescent="0.35">
      <c r="A38" s="54"/>
      <c r="B38" s="183">
        <v>32</v>
      </c>
      <c r="C38" s="38" t="s">
        <v>83</v>
      </c>
      <c r="D38" s="14" t="s">
        <v>29</v>
      </c>
      <c r="E38" s="14"/>
      <c r="F38" s="14" t="s">
        <v>38</v>
      </c>
      <c r="G38" s="14" t="s">
        <v>36</v>
      </c>
      <c r="H38" s="8" t="s">
        <v>51</v>
      </c>
      <c r="I38" s="66"/>
      <c r="J38" s="66"/>
      <c r="K38" s="75" t="s">
        <v>129</v>
      </c>
      <c r="L38" s="64"/>
      <c r="M38" s="47"/>
      <c r="N38" s="64"/>
      <c r="O38" s="49"/>
      <c r="P38" s="49"/>
      <c r="Q38" s="65"/>
      <c r="R38" s="67"/>
      <c r="S38" s="67"/>
      <c r="T38" s="177"/>
      <c r="U38" s="170" t="s">
        <v>362</v>
      </c>
    </row>
    <row r="39" spans="1:21" ht="110.1" customHeight="1" x14ac:dyDescent="0.35">
      <c r="A39" s="54"/>
      <c r="B39" s="183">
        <v>33</v>
      </c>
      <c r="C39" s="38" t="s">
        <v>83</v>
      </c>
      <c r="D39" s="14" t="s">
        <v>29</v>
      </c>
      <c r="E39" s="14"/>
      <c r="F39" s="14" t="s">
        <v>38</v>
      </c>
      <c r="G39" s="14" t="s">
        <v>36</v>
      </c>
      <c r="H39" s="8" t="s">
        <v>130</v>
      </c>
      <c r="I39" s="66"/>
      <c r="J39" s="66"/>
      <c r="K39" s="75" t="s">
        <v>157</v>
      </c>
      <c r="L39" s="64"/>
      <c r="M39" s="47"/>
      <c r="N39" s="64"/>
      <c r="O39" s="49"/>
      <c r="P39" s="49"/>
      <c r="Q39" s="65"/>
      <c r="R39" s="67"/>
      <c r="S39" s="67"/>
      <c r="T39" s="177"/>
      <c r="U39" s="170" t="s">
        <v>362</v>
      </c>
    </row>
    <row r="40" spans="1:21" ht="69.95" customHeight="1" x14ac:dyDescent="0.35">
      <c r="A40" s="54"/>
      <c r="B40" s="183">
        <v>34</v>
      </c>
      <c r="C40" s="38" t="s">
        <v>84</v>
      </c>
      <c r="D40" s="14" t="s">
        <v>29</v>
      </c>
      <c r="E40" s="14" t="s">
        <v>105</v>
      </c>
      <c r="F40" s="14" t="s">
        <v>38</v>
      </c>
      <c r="G40" s="14" t="s">
        <v>36</v>
      </c>
      <c r="H40" s="8" t="s">
        <v>51</v>
      </c>
      <c r="I40" s="66"/>
      <c r="J40" s="66"/>
      <c r="K40" s="75" t="s">
        <v>129</v>
      </c>
      <c r="L40" s="64"/>
      <c r="M40" s="47"/>
      <c r="N40" s="64"/>
      <c r="O40" s="49"/>
      <c r="P40" s="49"/>
      <c r="Q40" s="65"/>
      <c r="R40" s="67"/>
      <c r="S40" s="67"/>
      <c r="T40" s="177"/>
      <c r="U40" s="170" t="s">
        <v>362</v>
      </c>
    </row>
    <row r="41" spans="1:21" ht="69.95" customHeight="1" thickBot="1" x14ac:dyDescent="0.4">
      <c r="A41" s="54"/>
      <c r="B41" s="188">
        <v>35</v>
      </c>
      <c r="C41" s="59" t="s">
        <v>84</v>
      </c>
      <c r="D41" s="15" t="s">
        <v>29</v>
      </c>
      <c r="E41" s="15" t="s">
        <v>105</v>
      </c>
      <c r="F41" s="15" t="s">
        <v>38</v>
      </c>
      <c r="G41" s="15" t="s">
        <v>36</v>
      </c>
      <c r="H41" s="9" t="s">
        <v>130</v>
      </c>
      <c r="I41" s="76"/>
      <c r="J41" s="76"/>
      <c r="K41" s="96" t="s">
        <v>157</v>
      </c>
      <c r="L41" s="77"/>
      <c r="M41" s="55"/>
      <c r="N41" s="77"/>
      <c r="O41" s="56"/>
      <c r="P41" s="56"/>
      <c r="Q41" s="78"/>
      <c r="R41" s="79"/>
      <c r="S41" s="79"/>
      <c r="T41" s="189"/>
      <c r="U41" s="170" t="s">
        <v>362</v>
      </c>
    </row>
    <row r="42" spans="1:21" ht="69.95" customHeight="1" x14ac:dyDescent="0.35">
      <c r="B42" s="100">
        <v>36</v>
      </c>
      <c r="C42" s="33" t="s">
        <v>96</v>
      </c>
      <c r="D42" s="80" t="s">
        <v>40</v>
      </c>
      <c r="E42" s="80" t="s">
        <v>55</v>
      </c>
      <c r="F42" s="80" t="s">
        <v>56</v>
      </c>
      <c r="G42" s="80" t="s">
        <v>36</v>
      </c>
      <c r="H42" s="6" t="s">
        <v>28</v>
      </c>
      <c r="I42" s="81"/>
      <c r="J42" s="81"/>
      <c r="K42" s="81"/>
      <c r="L42" s="82"/>
      <c r="M42" s="83"/>
      <c r="N42" s="82"/>
      <c r="O42" s="84"/>
      <c r="P42" s="85" t="s">
        <v>155</v>
      </c>
      <c r="Q42" s="86"/>
      <c r="R42" s="87"/>
      <c r="S42" s="87"/>
      <c r="T42" s="185"/>
      <c r="U42" s="170" t="s">
        <v>366</v>
      </c>
    </row>
    <row r="43" spans="1:21" ht="69.95" customHeight="1" x14ac:dyDescent="0.35">
      <c r="A43" s="54"/>
      <c r="B43" s="98">
        <v>37</v>
      </c>
      <c r="C43" s="38" t="s">
        <v>94</v>
      </c>
      <c r="D43" s="14" t="s">
        <v>1</v>
      </c>
      <c r="E43" s="14" t="s">
        <v>46</v>
      </c>
      <c r="F43" s="14" t="s">
        <v>47</v>
      </c>
      <c r="G43" s="14" t="s">
        <v>36</v>
      </c>
      <c r="H43" s="31" t="s">
        <v>28</v>
      </c>
      <c r="I43" s="66"/>
      <c r="J43" s="66"/>
      <c r="K43" s="66"/>
      <c r="L43" s="64"/>
      <c r="M43" s="47"/>
      <c r="N43" s="64"/>
      <c r="O43" s="49"/>
      <c r="P43" s="49"/>
      <c r="Q43" s="65"/>
      <c r="R43" s="51"/>
      <c r="S43" s="52" t="s">
        <v>154</v>
      </c>
      <c r="T43" s="177"/>
      <c r="U43" s="170" t="s">
        <v>363</v>
      </c>
    </row>
    <row r="44" spans="1:21" ht="69.95" customHeight="1" x14ac:dyDescent="0.35">
      <c r="A44" s="54"/>
      <c r="B44" s="100">
        <v>38</v>
      </c>
      <c r="C44" s="38" t="s">
        <v>95</v>
      </c>
      <c r="D44" s="14" t="s">
        <v>1</v>
      </c>
      <c r="E44" s="14" t="s">
        <v>46</v>
      </c>
      <c r="F44" s="14" t="s">
        <v>47</v>
      </c>
      <c r="G44" s="14" t="s">
        <v>36</v>
      </c>
      <c r="H44" s="31" t="s">
        <v>28</v>
      </c>
      <c r="I44" s="66"/>
      <c r="J44" s="46" t="s">
        <v>154</v>
      </c>
      <c r="K44" s="66"/>
      <c r="L44" s="64"/>
      <c r="M44" s="47"/>
      <c r="N44" s="64"/>
      <c r="O44" s="49"/>
      <c r="P44" s="49"/>
      <c r="Q44" s="65"/>
      <c r="R44" s="67"/>
      <c r="S44" s="67"/>
      <c r="T44" s="177"/>
      <c r="U44" s="170" t="s">
        <v>363</v>
      </c>
    </row>
    <row r="45" spans="1:21" ht="69.95" customHeight="1" x14ac:dyDescent="0.35">
      <c r="A45" s="54"/>
      <c r="B45" s="98">
        <v>39</v>
      </c>
      <c r="C45" s="38" t="s">
        <v>97</v>
      </c>
      <c r="D45" s="14" t="s">
        <v>54</v>
      </c>
      <c r="E45" s="14" t="s">
        <v>0</v>
      </c>
      <c r="F45" s="14" t="s">
        <v>0</v>
      </c>
      <c r="G45" s="14" t="s">
        <v>36</v>
      </c>
      <c r="H45" s="31" t="s">
        <v>28</v>
      </c>
      <c r="I45" s="66"/>
      <c r="J45" s="46" t="s">
        <v>154</v>
      </c>
      <c r="K45" s="66"/>
      <c r="L45" s="64"/>
      <c r="M45" s="47"/>
      <c r="N45" s="64"/>
      <c r="O45" s="49"/>
      <c r="P45" s="49"/>
      <c r="Q45" s="65"/>
      <c r="R45" s="67"/>
      <c r="S45" s="67"/>
      <c r="T45" s="177"/>
      <c r="U45" s="170" t="s">
        <v>361</v>
      </c>
    </row>
    <row r="46" spans="1:21" ht="69.95" customHeight="1" x14ac:dyDescent="0.35">
      <c r="A46" s="54"/>
      <c r="B46" s="100">
        <v>40</v>
      </c>
      <c r="C46" s="38" t="s">
        <v>98</v>
      </c>
      <c r="D46" s="14" t="s">
        <v>2</v>
      </c>
      <c r="E46" s="14" t="s">
        <v>2</v>
      </c>
      <c r="F46" s="14" t="s">
        <v>2</v>
      </c>
      <c r="G46" s="14" t="s">
        <v>36</v>
      </c>
      <c r="H46" s="8" t="s">
        <v>50</v>
      </c>
      <c r="I46" s="68"/>
      <c r="J46" s="66"/>
      <c r="K46" s="66"/>
      <c r="L46" s="48" t="s">
        <v>154</v>
      </c>
      <c r="M46" s="47"/>
      <c r="N46" s="64"/>
      <c r="O46" s="65"/>
      <c r="P46" s="49"/>
      <c r="Q46" s="65"/>
      <c r="R46" s="67"/>
      <c r="S46" s="67"/>
      <c r="T46" s="177"/>
      <c r="U46" s="170" t="s">
        <v>343</v>
      </c>
    </row>
    <row r="47" spans="1:21" ht="69.95" customHeight="1" x14ac:dyDescent="0.35">
      <c r="B47" s="98">
        <v>41</v>
      </c>
      <c r="C47" s="38" t="s">
        <v>81</v>
      </c>
      <c r="D47" s="14" t="s">
        <v>2</v>
      </c>
      <c r="E47" s="14" t="s">
        <v>0</v>
      </c>
      <c r="F47" s="14" t="s">
        <v>0</v>
      </c>
      <c r="G47" s="14" t="s">
        <v>36</v>
      </c>
      <c r="H47" s="31" t="s">
        <v>28</v>
      </c>
      <c r="I47" s="66"/>
      <c r="J47" s="66"/>
      <c r="K47" s="66"/>
      <c r="L47" s="64"/>
      <c r="M47" s="48" t="s">
        <v>154</v>
      </c>
      <c r="N47" s="47"/>
      <c r="O47" s="49"/>
      <c r="P47" s="65"/>
      <c r="Q47" s="50"/>
      <c r="R47" s="67"/>
      <c r="S47" s="67"/>
      <c r="T47" s="177"/>
      <c r="U47" s="169" t="s">
        <v>207</v>
      </c>
    </row>
    <row r="48" spans="1:21" ht="69.95" customHeight="1" x14ac:dyDescent="0.35">
      <c r="B48" s="100">
        <v>42</v>
      </c>
      <c r="C48" s="38" t="s">
        <v>93</v>
      </c>
      <c r="D48" s="14" t="s">
        <v>32</v>
      </c>
      <c r="E48" s="14" t="s">
        <v>43</v>
      </c>
      <c r="F48" s="14" t="s">
        <v>0</v>
      </c>
      <c r="G48" s="14" t="s">
        <v>36</v>
      </c>
      <c r="H48" s="31" t="s">
        <v>28</v>
      </c>
      <c r="I48" s="66"/>
      <c r="J48" s="46" t="s">
        <v>154</v>
      </c>
      <c r="K48" s="66"/>
      <c r="L48" s="64"/>
      <c r="M48" s="47"/>
      <c r="N48" s="64"/>
      <c r="O48" s="49"/>
      <c r="P48" s="49"/>
      <c r="Q48" s="65"/>
      <c r="R48" s="67"/>
      <c r="S48" s="67"/>
      <c r="T48" s="177"/>
      <c r="U48" s="170" t="s">
        <v>366</v>
      </c>
    </row>
    <row r="49" spans="1:21" ht="69.95" customHeight="1" x14ac:dyDescent="0.35">
      <c r="A49" s="54"/>
      <c r="B49" s="98">
        <v>43</v>
      </c>
      <c r="C49" s="38" t="s">
        <v>92</v>
      </c>
      <c r="D49" s="14" t="s">
        <v>32</v>
      </c>
      <c r="E49" s="14" t="s">
        <v>33</v>
      </c>
      <c r="F49" s="14" t="s">
        <v>110</v>
      </c>
      <c r="G49" s="14" t="s">
        <v>36</v>
      </c>
      <c r="H49" s="31" t="s">
        <v>28</v>
      </c>
      <c r="I49" s="66"/>
      <c r="J49" s="66"/>
      <c r="K49" s="66"/>
      <c r="L49" s="64"/>
      <c r="M49" s="47"/>
      <c r="N49" s="64"/>
      <c r="O49" s="49"/>
      <c r="P49" s="49"/>
      <c r="Q49" s="65"/>
      <c r="R49" s="67"/>
      <c r="S49" s="67"/>
      <c r="T49" s="176" t="s">
        <v>154</v>
      </c>
      <c r="U49" s="170" t="s">
        <v>347</v>
      </c>
    </row>
    <row r="50" spans="1:21" ht="69.95" customHeight="1" x14ac:dyDescent="0.35">
      <c r="B50" s="100">
        <v>44</v>
      </c>
      <c r="C50" s="38" t="s">
        <v>91</v>
      </c>
      <c r="D50" s="14" t="s">
        <v>32</v>
      </c>
      <c r="E50" s="14" t="s">
        <v>33</v>
      </c>
      <c r="F50" s="14" t="s">
        <v>104</v>
      </c>
      <c r="G50" s="14" t="s">
        <v>36</v>
      </c>
      <c r="H50" s="31" t="s">
        <v>52</v>
      </c>
      <c r="I50" s="66"/>
      <c r="J50" s="66"/>
      <c r="K50" s="66"/>
      <c r="L50" s="48"/>
      <c r="M50" s="48"/>
      <c r="N50" s="48" t="s">
        <v>154</v>
      </c>
      <c r="O50" s="65"/>
      <c r="P50" s="49"/>
      <c r="Q50" s="65"/>
      <c r="R50" s="67"/>
      <c r="S50" s="67"/>
      <c r="T50" s="177"/>
      <c r="U50" s="170" t="s">
        <v>347</v>
      </c>
    </row>
    <row r="51" spans="1:21" ht="69.95" customHeight="1" x14ac:dyDescent="0.35">
      <c r="A51" s="18" t="s">
        <v>119</v>
      </c>
      <c r="B51" s="98">
        <v>45</v>
      </c>
      <c r="C51" s="38" t="s">
        <v>116</v>
      </c>
      <c r="D51" s="13" t="s">
        <v>2</v>
      </c>
      <c r="E51" s="14" t="s">
        <v>0</v>
      </c>
      <c r="F51" s="14" t="s">
        <v>58</v>
      </c>
      <c r="G51" s="14" t="s">
        <v>36</v>
      </c>
      <c r="H51" s="8" t="s">
        <v>50</v>
      </c>
      <c r="I51" s="66"/>
      <c r="J51" s="66"/>
      <c r="K51" s="66"/>
      <c r="L51" s="64"/>
      <c r="M51" s="47"/>
      <c r="N51" s="64"/>
      <c r="O51" s="49"/>
      <c r="P51" s="49"/>
      <c r="Q51" s="65"/>
      <c r="R51" s="67"/>
      <c r="S51" s="67"/>
      <c r="T51" s="176" t="s">
        <v>155</v>
      </c>
      <c r="U51" s="169" t="s">
        <v>186</v>
      </c>
    </row>
    <row r="52" spans="1:21" ht="69.95" customHeight="1" x14ac:dyDescent="0.35">
      <c r="B52" s="100">
        <v>46</v>
      </c>
      <c r="C52" s="38" t="s">
        <v>89</v>
      </c>
      <c r="D52" s="14" t="s">
        <v>32</v>
      </c>
      <c r="E52" s="14" t="s">
        <v>33</v>
      </c>
      <c r="F52" s="14" t="s">
        <v>34</v>
      </c>
      <c r="G52" s="14" t="s">
        <v>36</v>
      </c>
      <c r="H52" s="31" t="s">
        <v>28</v>
      </c>
      <c r="I52" s="66"/>
      <c r="J52" s="66"/>
      <c r="K52" s="66"/>
      <c r="L52" s="64"/>
      <c r="M52" s="47"/>
      <c r="N52" s="48" t="s">
        <v>154</v>
      </c>
      <c r="O52" s="49"/>
      <c r="P52" s="49"/>
      <c r="Q52" s="50"/>
      <c r="R52" s="67"/>
      <c r="S52" s="67"/>
      <c r="T52" s="177"/>
      <c r="U52" s="170" t="s">
        <v>362</v>
      </c>
    </row>
    <row r="53" spans="1:21" ht="69.95" customHeight="1" x14ac:dyDescent="0.35">
      <c r="B53" s="98">
        <v>47</v>
      </c>
      <c r="C53" s="38" t="s">
        <v>90</v>
      </c>
      <c r="D53" s="13" t="s">
        <v>2</v>
      </c>
      <c r="E53" s="14" t="s">
        <v>0</v>
      </c>
      <c r="F53" s="14" t="s">
        <v>58</v>
      </c>
      <c r="G53" s="14" t="s">
        <v>36</v>
      </c>
      <c r="H53" s="8" t="s">
        <v>35</v>
      </c>
      <c r="I53" s="66"/>
      <c r="J53" s="66"/>
      <c r="K53" s="66"/>
      <c r="L53" s="64"/>
      <c r="M53" s="47"/>
      <c r="N53" s="64"/>
      <c r="O53" s="49"/>
      <c r="P53" s="49"/>
      <c r="Q53" s="65"/>
      <c r="R53" s="67"/>
      <c r="S53" s="67"/>
      <c r="T53" s="176" t="s">
        <v>155</v>
      </c>
      <c r="U53" s="169" t="s">
        <v>351</v>
      </c>
    </row>
    <row r="54" spans="1:21" ht="69.95" customHeight="1" x14ac:dyDescent="0.35">
      <c r="A54" s="54"/>
      <c r="B54" s="100">
        <v>48</v>
      </c>
      <c r="C54" s="38" t="s">
        <v>106</v>
      </c>
      <c r="D54" s="14" t="s">
        <v>32</v>
      </c>
      <c r="E54" s="14" t="s">
        <v>33</v>
      </c>
      <c r="F54" s="14" t="s">
        <v>34</v>
      </c>
      <c r="G54" s="14" t="s">
        <v>36</v>
      </c>
      <c r="H54" s="31" t="s">
        <v>28</v>
      </c>
      <c r="I54" s="66"/>
      <c r="J54" s="66"/>
      <c r="K54" s="66"/>
      <c r="L54" s="48" t="s">
        <v>154</v>
      </c>
      <c r="M54" s="47"/>
      <c r="N54" s="48"/>
      <c r="O54" s="65"/>
      <c r="P54" s="49"/>
      <c r="Q54" s="65"/>
      <c r="R54" s="67"/>
      <c r="S54" s="67"/>
      <c r="T54" s="177"/>
      <c r="U54" s="170" t="s">
        <v>362</v>
      </c>
    </row>
    <row r="55" spans="1:21" ht="69.95" customHeight="1" x14ac:dyDescent="0.25">
      <c r="A55" s="54"/>
      <c r="B55" s="98">
        <v>49</v>
      </c>
      <c r="C55" s="39" t="s">
        <v>102</v>
      </c>
      <c r="D55" s="11" t="s">
        <v>1</v>
      </c>
      <c r="E55" s="11" t="s">
        <v>0</v>
      </c>
      <c r="F55" s="11" t="s">
        <v>63</v>
      </c>
      <c r="G55" s="11" t="s">
        <v>36</v>
      </c>
      <c r="H55" s="10" t="s">
        <v>28</v>
      </c>
      <c r="I55" s="46"/>
      <c r="J55" s="46" t="s">
        <v>154</v>
      </c>
      <c r="K55" s="46"/>
      <c r="L55" s="48"/>
      <c r="M55" s="48"/>
      <c r="N55" s="48"/>
      <c r="O55" s="50"/>
      <c r="P55" s="50"/>
      <c r="Q55" s="50"/>
      <c r="R55" s="52"/>
      <c r="S55" s="52"/>
      <c r="T55" s="176"/>
      <c r="U55" s="170" t="s">
        <v>361</v>
      </c>
    </row>
    <row r="56" spans="1:21" ht="69.95" customHeight="1" x14ac:dyDescent="0.35">
      <c r="B56" s="100">
        <v>50</v>
      </c>
      <c r="C56" s="38" t="s">
        <v>147</v>
      </c>
      <c r="D56" s="14" t="s">
        <v>1</v>
      </c>
      <c r="E56" s="14" t="s">
        <v>46</v>
      </c>
      <c r="F56" s="14" t="s">
        <v>47</v>
      </c>
      <c r="G56" s="14" t="s">
        <v>36</v>
      </c>
      <c r="H56" s="8" t="s">
        <v>51</v>
      </c>
      <c r="I56" s="66"/>
      <c r="J56" s="66"/>
      <c r="K56" s="66"/>
      <c r="L56" s="64"/>
      <c r="M56" s="47"/>
      <c r="N56" s="64"/>
      <c r="O56" s="49"/>
      <c r="P56" s="65" t="s">
        <v>154</v>
      </c>
      <c r="Q56" s="65"/>
      <c r="R56" s="67"/>
      <c r="S56" s="67"/>
      <c r="T56" s="177"/>
      <c r="U56" s="170" t="s">
        <v>369</v>
      </c>
    </row>
    <row r="57" spans="1:21" ht="69.95" customHeight="1" x14ac:dyDescent="0.35">
      <c r="B57" s="98">
        <v>51</v>
      </c>
      <c r="C57" s="38" t="s">
        <v>136</v>
      </c>
      <c r="D57" s="14" t="s">
        <v>1</v>
      </c>
      <c r="E57" s="14" t="s">
        <v>46</v>
      </c>
      <c r="F57" s="14" t="s">
        <v>47</v>
      </c>
      <c r="G57" s="14" t="s">
        <v>36</v>
      </c>
      <c r="H57" s="31" t="s">
        <v>28</v>
      </c>
      <c r="I57" s="66"/>
      <c r="J57" s="66"/>
      <c r="K57" s="66"/>
      <c r="L57" s="64"/>
      <c r="M57" s="47"/>
      <c r="N57" s="64"/>
      <c r="O57" s="49"/>
      <c r="P57" s="49"/>
      <c r="Q57" s="65"/>
      <c r="R57" s="52"/>
      <c r="S57" s="52" t="s">
        <v>154</v>
      </c>
      <c r="T57" s="177"/>
      <c r="U57" s="170" t="s">
        <v>369</v>
      </c>
    </row>
    <row r="58" spans="1:21" ht="69.95" customHeight="1" x14ac:dyDescent="0.35">
      <c r="A58" s="18" t="s">
        <v>119</v>
      </c>
      <c r="B58" s="100">
        <v>52</v>
      </c>
      <c r="C58" s="190" t="s">
        <v>399</v>
      </c>
      <c r="D58" s="14" t="s">
        <v>2</v>
      </c>
      <c r="E58" s="14" t="s">
        <v>0</v>
      </c>
      <c r="F58" s="14" t="s">
        <v>0</v>
      </c>
      <c r="G58" s="14" t="s">
        <v>36</v>
      </c>
      <c r="H58" s="31" t="s">
        <v>402</v>
      </c>
      <c r="I58" s="66"/>
      <c r="J58" s="66"/>
      <c r="K58" s="66"/>
      <c r="L58" s="48" t="s">
        <v>154</v>
      </c>
      <c r="M58" s="47"/>
      <c r="N58" s="64"/>
      <c r="O58" s="49"/>
      <c r="P58" s="49"/>
      <c r="Q58" s="65"/>
      <c r="R58" s="52"/>
      <c r="S58" s="52"/>
      <c r="T58" s="177"/>
      <c r="U58" s="170"/>
    </row>
    <row r="59" spans="1:21" ht="69.95" customHeight="1" x14ac:dyDescent="0.35">
      <c r="A59" s="18" t="s">
        <v>119</v>
      </c>
      <c r="B59" s="98">
        <v>53</v>
      </c>
      <c r="C59" s="190" t="s">
        <v>400</v>
      </c>
      <c r="D59" s="14" t="s">
        <v>2</v>
      </c>
      <c r="E59" s="14" t="s">
        <v>0</v>
      </c>
      <c r="F59" s="14" t="s">
        <v>0</v>
      </c>
      <c r="G59" s="14" t="s">
        <v>36</v>
      </c>
      <c r="H59" s="31" t="s">
        <v>402</v>
      </c>
      <c r="I59" s="66"/>
      <c r="J59" s="66"/>
      <c r="K59" s="66"/>
      <c r="L59" s="48" t="s">
        <v>154</v>
      </c>
      <c r="M59" s="47"/>
      <c r="N59" s="64"/>
      <c r="O59" s="49"/>
      <c r="P59" s="49"/>
      <c r="Q59" s="65"/>
      <c r="R59" s="52"/>
      <c r="S59" s="52"/>
      <c r="T59" s="177"/>
      <c r="U59" s="170" t="s">
        <v>365</v>
      </c>
    </row>
    <row r="60" spans="1:21" ht="69.95" customHeight="1" x14ac:dyDescent="0.35">
      <c r="A60" s="18" t="s">
        <v>119</v>
      </c>
      <c r="B60" s="100">
        <v>54</v>
      </c>
      <c r="C60" s="190" t="s">
        <v>401</v>
      </c>
      <c r="D60" s="14" t="s">
        <v>2</v>
      </c>
      <c r="E60" s="14" t="s">
        <v>0</v>
      </c>
      <c r="F60" s="14" t="s">
        <v>0</v>
      </c>
      <c r="G60" s="14" t="s">
        <v>36</v>
      </c>
      <c r="H60" s="31" t="s">
        <v>402</v>
      </c>
      <c r="I60" s="66"/>
      <c r="J60" s="66"/>
      <c r="K60" s="66"/>
      <c r="L60" s="48" t="s">
        <v>154</v>
      </c>
      <c r="M60" s="47"/>
      <c r="N60" s="64"/>
      <c r="O60" s="49"/>
      <c r="P60" s="49"/>
      <c r="Q60" s="65"/>
      <c r="R60" s="52"/>
      <c r="S60" s="52"/>
      <c r="T60" s="177"/>
      <c r="U60" s="170" t="s">
        <v>411</v>
      </c>
    </row>
    <row r="61" spans="1:21" ht="69.95" customHeight="1" x14ac:dyDescent="0.35">
      <c r="A61" s="54"/>
      <c r="B61" s="98">
        <v>55</v>
      </c>
      <c r="C61" s="38" t="s">
        <v>125</v>
      </c>
      <c r="D61" s="14" t="s">
        <v>2</v>
      </c>
      <c r="E61" s="14" t="s">
        <v>0</v>
      </c>
      <c r="F61" s="14" t="s">
        <v>0</v>
      </c>
      <c r="G61" s="14" t="s">
        <v>36</v>
      </c>
      <c r="H61" s="31" t="s">
        <v>28</v>
      </c>
      <c r="I61" s="46" t="s">
        <v>155</v>
      </c>
      <c r="J61" s="66"/>
      <c r="K61" s="66"/>
      <c r="L61" s="64"/>
      <c r="M61" s="47"/>
      <c r="N61" s="64"/>
      <c r="O61" s="49"/>
      <c r="P61" s="49"/>
      <c r="Q61" s="65"/>
      <c r="R61" s="67"/>
      <c r="S61" s="67"/>
      <c r="T61" s="177"/>
      <c r="U61" s="169" t="s">
        <v>177</v>
      </c>
    </row>
    <row r="62" spans="1:21" ht="69.95" customHeight="1" x14ac:dyDescent="0.35">
      <c r="B62" s="100">
        <v>56</v>
      </c>
      <c r="C62" s="38" t="s">
        <v>88</v>
      </c>
      <c r="D62" s="14" t="s">
        <v>29</v>
      </c>
      <c r="E62" s="14" t="s">
        <v>37</v>
      </c>
      <c r="F62" s="14" t="s">
        <v>49</v>
      </c>
      <c r="G62" s="14" t="s">
        <v>36</v>
      </c>
      <c r="H62" s="8" t="s">
        <v>51</v>
      </c>
      <c r="I62" s="66"/>
      <c r="J62" s="66"/>
      <c r="K62" s="66"/>
      <c r="L62" s="64"/>
      <c r="M62" s="47"/>
      <c r="N62" s="64"/>
      <c r="O62" s="49"/>
      <c r="P62" s="49"/>
      <c r="Q62" s="65"/>
      <c r="R62" s="67"/>
      <c r="S62" s="67"/>
      <c r="T62" s="176" t="s">
        <v>154</v>
      </c>
      <c r="U62" s="170" t="s">
        <v>371</v>
      </c>
    </row>
    <row r="63" spans="1:21" ht="69.95" customHeight="1" x14ac:dyDescent="0.35">
      <c r="B63" s="98">
        <v>57</v>
      </c>
      <c r="C63" s="38" t="s">
        <v>87</v>
      </c>
      <c r="D63" s="14" t="s">
        <v>29</v>
      </c>
      <c r="E63" s="14" t="s">
        <v>37</v>
      </c>
      <c r="F63" s="14" t="s">
        <v>49</v>
      </c>
      <c r="G63" s="14" t="s">
        <v>36</v>
      </c>
      <c r="H63" s="8" t="s">
        <v>51</v>
      </c>
      <c r="I63" s="66"/>
      <c r="J63" s="66"/>
      <c r="K63" s="66"/>
      <c r="L63" s="64"/>
      <c r="M63" s="47"/>
      <c r="N63" s="64"/>
      <c r="O63" s="49"/>
      <c r="P63" s="49"/>
      <c r="Q63" s="65"/>
      <c r="R63" s="67"/>
      <c r="S63" s="67"/>
      <c r="T63" s="176" t="s">
        <v>154</v>
      </c>
      <c r="U63" s="170" t="s">
        <v>371</v>
      </c>
    </row>
    <row r="64" spans="1:21" ht="69.95" customHeight="1" x14ac:dyDescent="0.35">
      <c r="B64" s="100">
        <v>58</v>
      </c>
      <c r="C64" s="38" t="s">
        <v>85</v>
      </c>
      <c r="D64" s="14" t="s">
        <v>29</v>
      </c>
      <c r="E64" s="14" t="s">
        <v>30</v>
      </c>
      <c r="F64" s="14" t="s">
        <v>59</v>
      </c>
      <c r="G64" s="14" t="s">
        <v>36</v>
      </c>
      <c r="H64" s="31" t="s">
        <v>28</v>
      </c>
      <c r="I64" s="66"/>
      <c r="J64" s="66"/>
      <c r="K64" s="46" t="s">
        <v>155</v>
      </c>
      <c r="L64" s="64"/>
      <c r="M64" s="47"/>
      <c r="N64" s="64"/>
      <c r="O64" s="49"/>
      <c r="P64" s="49"/>
      <c r="Q64" s="65"/>
      <c r="R64" s="67"/>
      <c r="S64" s="67"/>
      <c r="T64" s="177"/>
      <c r="U64" s="170" t="s">
        <v>362</v>
      </c>
    </row>
    <row r="65" spans="1:21" ht="69.95" customHeight="1" x14ac:dyDescent="0.35">
      <c r="A65" s="54"/>
      <c r="B65" s="98">
        <v>59</v>
      </c>
      <c r="C65" s="38" t="s">
        <v>86</v>
      </c>
      <c r="D65" s="14" t="s">
        <v>29</v>
      </c>
      <c r="E65" s="14" t="s">
        <v>37</v>
      </c>
      <c r="F65" s="14" t="s">
        <v>49</v>
      </c>
      <c r="G65" s="14" t="s">
        <v>36</v>
      </c>
      <c r="H65" s="31" t="s">
        <v>28</v>
      </c>
      <c r="I65" s="66"/>
      <c r="J65" s="66"/>
      <c r="K65" s="66"/>
      <c r="L65" s="64"/>
      <c r="M65" s="47"/>
      <c r="N65" s="48" t="s">
        <v>154</v>
      </c>
      <c r="O65" s="49"/>
      <c r="P65" s="49"/>
      <c r="Q65" s="65"/>
      <c r="R65" s="67"/>
      <c r="S65" s="67"/>
      <c r="T65" s="177"/>
      <c r="U65" s="171" t="s">
        <v>355</v>
      </c>
    </row>
    <row r="66" spans="1:21" ht="69.95" customHeight="1" x14ac:dyDescent="0.35">
      <c r="A66" s="54"/>
      <c r="B66" s="100">
        <v>60</v>
      </c>
      <c r="C66" s="38" t="s">
        <v>135</v>
      </c>
      <c r="D66" s="14" t="s">
        <v>29</v>
      </c>
      <c r="E66" s="14" t="s">
        <v>37</v>
      </c>
      <c r="F66" s="14" t="s">
        <v>49</v>
      </c>
      <c r="G66" s="14" t="s">
        <v>36</v>
      </c>
      <c r="H66" s="31" t="s">
        <v>28</v>
      </c>
      <c r="I66" s="66"/>
      <c r="J66" s="66"/>
      <c r="K66" s="66"/>
      <c r="L66" s="64"/>
      <c r="M66" s="47"/>
      <c r="N66" s="64"/>
      <c r="O66" s="49"/>
      <c r="P66" s="49"/>
      <c r="Q66" s="50" t="s">
        <v>154</v>
      </c>
      <c r="R66" s="67"/>
      <c r="S66" s="67"/>
      <c r="T66" s="177"/>
      <c r="U66" s="171" t="s">
        <v>355</v>
      </c>
    </row>
    <row r="67" spans="1:21" ht="69.95" customHeight="1" x14ac:dyDescent="0.35">
      <c r="B67" s="98">
        <v>61</v>
      </c>
      <c r="C67" s="38" t="s">
        <v>146</v>
      </c>
      <c r="D67" s="14" t="s">
        <v>29</v>
      </c>
      <c r="E67" s="13"/>
      <c r="F67" s="13" t="s">
        <v>141</v>
      </c>
      <c r="G67" s="14" t="s">
        <v>36</v>
      </c>
      <c r="H67" s="31" t="s">
        <v>28</v>
      </c>
      <c r="I67" s="66"/>
      <c r="J67" s="66"/>
      <c r="K67" s="66"/>
      <c r="L67" s="64"/>
      <c r="M67" s="47"/>
      <c r="N67" s="64"/>
      <c r="O67" s="49"/>
      <c r="P67" s="50" t="s">
        <v>155</v>
      </c>
      <c r="Q67" s="65"/>
      <c r="R67" s="67"/>
      <c r="S67" s="67"/>
      <c r="T67" s="177"/>
      <c r="U67" s="170" t="s">
        <v>365</v>
      </c>
    </row>
    <row r="68" spans="1:21" ht="69.95" customHeight="1" thickBot="1" x14ac:dyDescent="0.4">
      <c r="B68" s="100">
        <v>62</v>
      </c>
      <c r="C68" s="38" t="s">
        <v>139</v>
      </c>
      <c r="D68" s="14" t="s">
        <v>32</v>
      </c>
      <c r="E68" s="14" t="s">
        <v>43</v>
      </c>
      <c r="F68" s="14" t="s">
        <v>0</v>
      </c>
      <c r="G68" s="14" t="s">
        <v>36</v>
      </c>
      <c r="H68" s="31" t="s">
        <v>28</v>
      </c>
      <c r="I68" s="66"/>
      <c r="J68" s="66"/>
      <c r="K68" s="66"/>
      <c r="L68" s="64"/>
      <c r="M68" s="47"/>
      <c r="N68" s="64"/>
      <c r="O68" s="49"/>
      <c r="P68" s="49"/>
      <c r="Q68" s="65"/>
      <c r="R68" s="67"/>
      <c r="S68" s="52" t="s">
        <v>154</v>
      </c>
      <c r="T68" s="176"/>
      <c r="U68" s="172" t="s">
        <v>366</v>
      </c>
    </row>
    <row r="69" spans="1:21" ht="69.95" customHeight="1" x14ac:dyDescent="0.35">
      <c r="A69" s="18" t="s">
        <v>150</v>
      </c>
      <c r="B69" s="98">
        <v>63</v>
      </c>
      <c r="C69" s="38" t="s">
        <v>100</v>
      </c>
      <c r="D69" s="14" t="s">
        <v>32</v>
      </c>
      <c r="E69" s="14" t="s">
        <v>43</v>
      </c>
      <c r="F69" s="14" t="s">
        <v>101</v>
      </c>
      <c r="G69" s="14" t="s">
        <v>143</v>
      </c>
      <c r="H69" s="13" t="s">
        <v>28</v>
      </c>
      <c r="I69" s="66"/>
      <c r="J69" s="66"/>
      <c r="K69" s="66"/>
      <c r="L69" s="64"/>
      <c r="M69" s="47"/>
      <c r="N69" s="64"/>
      <c r="O69" s="49"/>
      <c r="P69" s="49"/>
      <c r="Q69" s="65"/>
      <c r="R69" s="67"/>
      <c r="S69" s="67"/>
      <c r="T69" s="176"/>
      <c r="U69" s="170" t="s">
        <v>366</v>
      </c>
    </row>
    <row r="70" spans="1:21" ht="69.95" customHeight="1" thickBot="1" x14ac:dyDescent="0.4">
      <c r="A70" s="18" t="s">
        <v>150</v>
      </c>
      <c r="B70" s="100">
        <v>64</v>
      </c>
      <c r="C70" s="59" t="s">
        <v>99</v>
      </c>
      <c r="D70" s="15" t="s">
        <v>32</v>
      </c>
      <c r="E70" s="15" t="s">
        <v>43</v>
      </c>
      <c r="F70" s="15" t="s">
        <v>61</v>
      </c>
      <c r="G70" s="15" t="s">
        <v>143</v>
      </c>
      <c r="H70" s="29" t="s">
        <v>28</v>
      </c>
      <c r="I70" s="76"/>
      <c r="J70" s="76"/>
      <c r="K70" s="76"/>
      <c r="L70" s="77"/>
      <c r="M70" s="55"/>
      <c r="N70" s="77"/>
      <c r="O70" s="56"/>
      <c r="P70" s="56"/>
      <c r="Q70" s="78"/>
      <c r="R70" s="79"/>
      <c r="S70" s="79"/>
      <c r="T70" s="184"/>
      <c r="U70" s="170" t="s">
        <v>366</v>
      </c>
    </row>
    <row r="71" spans="1:21" ht="62.25" customHeight="1" thickBot="1" x14ac:dyDescent="0.3">
      <c r="A71" s="22"/>
      <c r="B71" s="99"/>
      <c r="C71" s="57" t="s">
        <v>66</v>
      </c>
      <c r="D71" s="104"/>
      <c r="E71" s="104"/>
      <c r="F71" s="104"/>
      <c r="G71" s="4"/>
      <c r="H71" s="173" t="s">
        <v>128</v>
      </c>
      <c r="I71" s="174">
        <f t="shared" ref="I71:T71" si="0">COUNTA(I7:I70)-I72</f>
        <v>6</v>
      </c>
      <c r="J71" s="174">
        <f t="shared" si="0"/>
        <v>12</v>
      </c>
      <c r="K71" s="174">
        <f t="shared" si="0"/>
        <v>14</v>
      </c>
      <c r="L71" s="174">
        <f t="shared" si="0"/>
        <v>11</v>
      </c>
      <c r="M71" s="174">
        <f t="shared" si="0"/>
        <v>14</v>
      </c>
      <c r="N71" s="174">
        <f t="shared" si="0"/>
        <v>7</v>
      </c>
      <c r="O71" s="174">
        <f t="shared" si="0"/>
        <v>5</v>
      </c>
      <c r="P71" s="174">
        <f t="shared" si="0"/>
        <v>16</v>
      </c>
      <c r="Q71" s="174">
        <f t="shared" si="0"/>
        <v>6</v>
      </c>
      <c r="R71" s="174">
        <f t="shared" si="0"/>
        <v>4</v>
      </c>
      <c r="S71" s="174">
        <f t="shared" si="0"/>
        <v>15</v>
      </c>
      <c r="T71" s="174">
        <f t="shared" si="0"/>
        <v>8</v>
      </c>
      <c r="U71" s="159">
        <f>SUM(I71:T71)</f>
        <v>118</v>
      </c>
    </row>
    <row r="72" spans="1:21" ht="62.25" customHeight="1" thickBot="1" x14ac:dyDescent="0.35">
      <c r="A72" s="22"/>
      <c r="B72" s="101"/>
      <c r="C72" s="30" t="s">
        <v>126</v>
      </c>
      <c r="D72" s="4"/>
      <c r="E72" s="4"/>
      <c r="F72" s="4"/>
      <c r="G72" s="4"/>
      <c r="H72" s="25" t="s">
        <v>137</v>
      </c>
      <c r="I72" s="26">
        <v>3</v>
      </c>
      <c r="J72" s="26">
        <v>3</v>
      </c>
      <c r="K72" s="26">
        <v>3</v>
      </c>
      <c r="L72" s="26">
        <v>4</v>
      </c>
      <c r="M72" s="26">
        <v>2</v>
      </c>
      <c r="N72" s="26">
        <v>3</v>
      </c>
      <c r="O72" s="26">
        <v>3</v>
      </c>
      <c r="P72" s="26">
        <v>3</v>
      </c>
      <c r="Q72" s="26">
        <v>3</v>
      </c>
      <c r="R72" s="26">
        <v>4</v>
      </c>
      <c r="S72" s="26">
        <v>3</v>
      </c>
      <c r="T72" s="27">
        <v>3</v>
      </c>
      <c r="U72" s="27">
        <f>SUM(I72:T72)</f>
        <v>37</v>
      </c>
    </row>
    <row r="73" spans="1:21" ht="45.75" customHeight="1" x14ac:dyDescent="0.25">
      <c r="A73" s="22"/>
      <c r="B73" s="101"/>
      <c r="C73" s="23" t="s">
        <v>127</v>
      </c>
      <c r="D73" s="4"/>
      <c r="E73" s="4"/>
      <c r="F73" s="4"/>
      <c r="G73" s="4"/>
      <c r="H73" s="5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</row>
    <row r="74" spans="1:21" ht="45.75" customHeight="1" x14ac:dyDescent="0.25">
      <c r="A74" s="22"/>
      <c r="D74" s="4"/>
      <c r="E74" s="4"/>
      <c r="F74" s="4"/>
      <c r="G74" s="4"/>
      <c r="H74" s="5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</row>
    <row r="75" spans="1:21" ht="30" customHeight="1" x14ac:dyDescent="0.25"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1:21" ht="30" customHeight="1" x14ac:dyDescent="0.25"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1:21" ht="30" customHeight="1" x14ac:dyDescent="0.25">
      <c r="G77" s="19"/>
      <c r="H77" s="2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spans="1:21" ht="30" customHeight="1" x14ac:dyDescent="0.25"/>
    <row r="79" spans="1:21" ht="30" customHeight="1" x14ac:dyDescent="0.25"/>
    <row r="80" spans="1:21" ht="30" customHeight="1" x14ac:dyDescent="0.25"/>
    <row r="81" ht="30" customHeight="1" x14ac:dyDescent="0.25"/>
  </sheetData>
  <autoFilter ref="B5:H73"/>
  <sortState ref="A11:T67">
    <sortCondition descending="1" ref="G11:G67"/>
    <sortCondition ref="C11:C67"/>
  </sortState>
  <mergeCells count="14">
    <mergeCell ref="U5:U6"/>
    <mergeCell ref="A5:A6"/>
    <mergeCell ref="B2:T4"/>
    <mergeCell ref="B5:B6"/>
    <mergeCell ref="C5:C6"/>
    <mergeCell ref="D5:D6"/>
    <mergeCell ref="E5:E6"/>
    <mergeCell ref="F5:F6"/>
    <mergeCell ref="G5:G6"/>
    <mergeCell ref="H5:H6"/>
    <mergeCell ref="I5:K5"/>
    <mergeCell ref="L5:N5"/>
    <mergeCell ref="O5:Q5"/>
    <mergeCell ref="R5:T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zoomScale="60" zoomScaleNormal="60" workbookViewId="0">
      <pane ySplit="3" topLeftCell="A19" activePane="bottomLeft" state="frozen"/>
      <selection pane="bottomLeft" activeCell="B26" sqref="B26"/>
    </sheetView>
  </sheetViews>
  <sheetFormatPr defaultColWidth="46.28515625" defaultRowHeight="12.75" x14ac:dyDescent="0.2"/>
  <cols>
    <col min="1" max="1" width="11.5703125" style="132" customWidth="1"/>
    <col min="2" max="2" width="79.42578125" style="141" customWidth="1"/>
    <col min="3" max="3" width="22.28515625" style="141" customWidth="1"/>
    <col min="4" max="4" width="78.140625" style="141" customWidth="1"/>
    <col min="5" max="5" width="9.140625" style="138" customWidth="1"/>
    <col min="6" max="6" width="8.7109375" style="138" customWidth="1"/>
    <col min="7" max="7" width="7.85546875" style="138" customWidth="1"/>
    <col min="8" max="8" width="19.85546875" style="122" customWidth="1"/>
    <col min="9" max="9" width="21.7109375" style="124" customWidth="1"/>
    <col min="10" max="21" width="8.7109375" style="122" customWidth="1"/>
    <col min="22" max="22" width="61" style="142" customWidth="1"/>
    <col min="23" max="16384" width="46.28515625" style="105"/>
  </cols>
  <sheetData>
    <row r="1" spans="1:22" ht="71.45" customHeight="1" x14ac:dyDescent="0.2">
      <c r="A1" s="229" t="s">
        <v>360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</row>
    <row r="2" spans="1:22" ht="36.6" customHeight="1" x14ac:dyDescent="0.2">
      <c r="A2" s="230" t="s">
        <v>160</v>
      </c>
      <c r="B2" s="230" t="s">
        <v>161</v>
      </c>
      <c r="C2" s="230" t="s">
        <v>162</v>
      </c>
      <c r="D2" s="230" t="s">
        <v>163</v>
      </c>
      <c r="E2" s="231" t="s">
        <v>164</v>
      </c>
      <c r="F2" s="231"/>
      <c r="G2" s="231"/>
      <c r="H2" s="232" t="s">
        <v>5</v>
      </c>
      <c r="I2" s="232" t="s">
        <v>6</v>
      </c>
      <c r="J2" s="233" t="s">
        <v>7</v>
      </c>
      <c r="K2" s="233"/>
      <c r="L2" s="233"/>
      <c r="M2" s="233" t="s">
        <v>8</v>
      </c>
      <c r="N2" s="233"/>
      <c r="O2" s="233"/>
      <c r="P2" s="233" t="s">
        <v>9</v>
      </c>
      <c r="Q2" s="233"/>
      <c r="R2" s="233"/>
      <c r="S2" s="233" t="s">
        <v>10</v>
      </c>
      <c r="T2" s="233"/>
      <c r="U2" s="233"/>
      <c r="V2" s="233" t="s">
        <v>165</v>
      </c>
    </row>
    <row r="3" spans="1:22" ht="36.6" customHeight="1" x14ac:dyDescent="0.2">
      <c r="A3" s="230"/>
      <c r="B3" s="230"/>
      <c r="C3" s="230"/>
      <c r="D3" s="230"/>
      <c r="E3" s="106" t="s">
        <v>45</v>
      </c>
      <c r="F3" s="106" t="s">
        <v>4</v>
      </c>
      <c r="G3" s="106" t="s">
        <v>3</v>
      </c>
      <c r="H3" s="232"/>
      <c r="I3" s="232"/>
      <c r="J3" s="107" t="s">
        <v>11</v>
      </c>
      <c r="K3" s="107" t="s">
        <v>12</v>
      </c>
      <c r="L3" s="107" t="s">
        <v>13</v>
      </c>
      <c r="M3" s="107" t="s">
        <v>14</v>
      </c>
      <c r="N3" s="107" t="s">
        <v>15</v>
      </c>
      <c r="O3" s="107" t="s">
        <v>16</v>
      </c>
      <c r="P3" s="107" t="s">
        <v>17</v>
      </c>
      <c r="Q3" s="107" t="s">
        <v>18</v>
      </c>
      <c r="R3" s="107" t="s">
        <v>19</v>
      </c>
      <c r="S3" s="107" t="s">
        <v>20</v>
      </c>
      <c r="T3" s="107" t="s">
        <v>21</v>
      </c>
      <c r="U3" s="107" t="s">
        <v>22</v>
      </c>
      <c r="V3" s="233"/>
    </row>
    <row r="4" spans="1:22" ht="47.45" customHeight="1" x14ac:dyDescent="0.2">
      <c r="A4" s="108">
        <v>1</v>
      </c>
      <c r="B4" s="109" t="s">
        <v>166</v>
      </c>
      <c r="C4" s="110"/>
      <c r="D4" s="110"/>
      <c r="E4" s="110"/>
      <c r="F4" s="110"/>
      <c r="G4" s="110"/>
      <c r="H4" s="110"/>
      <c r="I4" s="110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10"/>
    </row>
    <row r="5" spans="1:22" ht="63" customHeight="1" x14ac:dyDescent="0.2">
      <c r="A5" s="234" t="s">
        <v>167</v>
      </c>
      <c r="B5" s="228" t="s">
        <v>168</v>
      </c>
      <c r="C5" s="111" t="s">
        <v>169</v>
      </c>
      <c r="D5" s="112" t="s">
        <v>170</v>
      </c>
      <c r="E5" s="113" t="s">
        <v>29</v>
      </c>
      <c r="F5" s="113" t="s">
        <v>37</v>
      </c>
      <c r="G5" s="113" t="s">
        <v>49</v>
      </c>
      <c r="H5" s="114" t="s">
        <v>171</v>
      </c>
      <c r="I5" s="115" t="s">
        <v>28</v>
      </c>
      <c r="J5" s="68"/>
      <c r="K5" s="68"/>
      <c r="L5" s="68"/>
      <c r="M5" s="64"/>
      <c r="N5" s="64"/>
      <c r="O5" s="48" t="s">
        <v>154</v>
      </c>
      <c r="P5" s="65"/>
      <c r="Q5" s="65"/>
      <c r="R5" s="65"/>
      <c r="S5" s="51"/>
      <c r="T5" s="51"/>
      <c r="U5" s="51"/>
      <c r="V5" s="143" t="s">
        <v>355</v>
      </c>
    </row>
    <row r="6" spans="1:22" ht="48.75" customHeight="1" x14ac:dyDescent="0.2">
      <c r="A6" s="234"/>
      <c r="B6" s="228"/>
      <c r="C6" s="111" t="s">
        <v>169</v>
      </c>
      <c r="D6" s="112" t="s">
        <v>356</v>
      </c>
      <c r="E6" s="113" t="s">
        <v>29</v>
      </c>
      <c r="F6" s="113" t="s">
        <v>37</v>
      </c>
      <c r="G6" s="113" t="s">
        <v>49</v>
      </c>
      <c r="H6" s="114" t="s">
        <v>171</v>
      </c>
      <c r="I6" s="115" t="s">
        <v>28</v>
      </c>
      <c r="J6" s="68"/>
      <c r="K6" s="68"/>
      <c r="L6" s="68"/>
      <c r="M6" s="64"/>
      <c r="N6" s="64"/>
      <c r="O6" s="64"/>
      <c r="P6" s="65"/>
      <c r="Q6" s="65"/>
      <c r="R6" s="50" t="s">
        <v>154</v>
      </c>
      <c r="S6" s="51"/>
      <c r="T6" s="51"/>
      <c r="U6" s="51"/>
      <c r="V6" s="143" t="s">
        <v>355</v>
      </c>
    </row>
    <row r="7" spans="1:22" ht="48.75" customHeight="1" x14ac:dyDescent="0.2">
      <c r="A7" s="111" t="s">
        <v>173</v>
      </c>
      <c r="B7" s="121" t="s">
        <v>174</v>
      </c>
      <c r="C7" s="121" t="s">
        <v>175</v>
      </c>
      <c r="D7" s="112" t="s">
        <v>176</v>
      </c>
      <c r="E7" s="122" t="s">
        <v>2</v>
      </c>
      <c r="F7" s="122" t="s">
        <v>0</v>
      </c>
      <c r="G7" s="122" t="s">
        <v>0</v>
      </c>
      <c r="H7" s="114" t="s">
        <v>171</v>
      </c>
      <c r="I7" s="115" t="s">
        <v>172</v>
      </c>
      <c r="J7" s="46" t="s">
        <v>155</v>
      </c>
      <c r="K7" s="68"/>
      <c r="L7" s="68"/>
      <c r="M7" s="64"/>
      <c r="N7" s="64"/>
      <c r="O7" s="64"/>
      <c r="P7" s="65"/>
      <c r="Q7" s="65"/>
      <c r="R7" s="65"/>
      <c r="S7" s="51"/>
      <c r="T7" s="51"/>
      <c r="U7" s="51"/>
      <c r="V7" s="144" t="s">
        <v>177</v>
      </c>
    </row>
    <row r="8" spans="1:22" ht="48.75" customHeight="1" x14ac:dyDescent="0.2">
      <c r="A8" s="111" t="s">
        <v>178</v>
      </c>
      <c r="B8" s="121" t="s">
        <v>179</v>
      </c>
      <c r="C8" s="121" t="s">
        <v>175</v>
      </c>
      <c r="D8" s="112" t="s">
        <v>180</v>
      </c>
      <c r="E8" s="124" t="s">
        <v>2</v>
      </c>
      <c r="F8" s="122" t="s">
        <v>0</v>
      </c>
      <c r="G8" s="122" t="s">
        <v>58</v>
      </c>
      <c r="H8" s="114" t="s">
        <v>171</v>
      </c>
      <c r="I8" s="115" t="s">
        <v>181</v>
      </c>
      <c r="J8" s="68"/>
      <c r="K8" s="68"/>
      <c r="L8" s="68"/>
      <c r="M8" s="64"/>
      <c r="N8" s="64"/>
      <c r="O8" s="64"/>
      <c r="P8" s="65"/>
      <c r="Q8" s="65"/>
      <c r="R8" s="65"/>
      <c r="S8" s="51"/>
      <c r="T8" s="51"/>
      <c r="U8" s="52" t="s">
        <v>155</v>
      </c>
      <c r="V8" s="144" t="s">
        <v>351</v>
      </c>
    </row>
    <row r="9" spans="1:22" ht="48.75" customHeight="1" x14ac:dyDescent="0.2">
      <c r="A9" s="111" t="s">
        <v>182</v>
      </c>
      <c r="B9" s="121" t="s">
        <v>183</v>
      </c>
      <c r="C9" s="121" t="s">
        <v>175</v>
      </c>
      <c r="D9" s="112" t="s">
        <v>184</v>
      </c>
      <c r="E9" s="124" t="s">
        <v>2</v>
      </c>
      <c r="F9" s="122" t="s">
        <v>0</v>
      </c>
      <c r="G9" s="122" t="s">
        <v>58</v>
      </c>
      <c r="H9" s="114" t="s">
        <v>171</v>
      </c>
      <c r="I9" s="115" t="s">
        <v>185</v>
      </c>
      <c r="J9" s="68"/>
      <c r="K9" s="68"/>
      <c r="L9" s="68"/>
      <c r="M9" s="64"/>
      <c r="N9" s="64"/>
      <c r="O9" s="64"/>
      <c r="P9" s="65"/>
      <c r="Q9" s="65"/>
      <c r="R9" s="65"/>
      <c r="S9" s="51"/>
      <c r="T9" s="51"/>
      <c r="U9" s="52" t="s">
        <v>155</v>
      </c>
      <c r="V9" s="144" t="s">
        <v>186</v>
      </c>
    </row>
    <row r="10" spans="1:22" ht="63" x14ac:dyDescent="0.2">
      <c r="A10" s="111" t="s">
        <v>187</v>
      </c>
      <c r="B10" s="121" t="s">
        <v>188</v>
      </c>
      <c r="C10" s="111" t="s">
        <v>189</v>
      </c>
      <c r="D10" s="112" t="s">
        <v>190</v>
      </c>
      <c r="E10" s="122" t="s">
        <v>64</v>
      </c>
      <c r="F10" s="122" t="s">
        <v>57</v>
      </c>
      <c r="G10" s="122" t="s">
        <v>58</v>
      </c>
      <c r="H10" s="128" t="s">
        <v>237</v>
      </c>
      <c r="I10" s="115" t="s">
        <v>28</v>
      </c>
      <c r="J10" s="68"/>
      <c r="K10" s="46"/>
      <c r="L10" s="68"/>
      <c r="M10" s="64"/>
      <c r="N10" s="48" t="s">
        <v>155</v>
      </c>
      <c r="O10" s="64"/>
      <c r="P10" s="65"/>
      <c r="Q10" s="50"/>
      <c r="R10" s="65"/>
      <c r="S10" s="51"/>
      <c r="T10" s="52" t="s">
        <v>155</v>
      </c>
      <c r="U10" s="51"/>
      <c r="V10" s="144" t="s">
        <v>191</v>
      </c>
    </row>
    <row r="11" spans="1:22" ht="55.5" x14ac:dyDescent="0.2">
      <c r="A11" s="111" t="s">
        <v>192</v>
      </c>
      <c r="B11" s="121" t="s">
        <v>193</v>
      </c>
      <c r="C11" s="121" t="s">
        <v>175</v>
      </c>
      <c r="D11" s="121" t="s">
        <v>194</v>
      </c>
      <c r="E11" s="124" t="s">
        <v>2</v>
      </c>
      <c r="F11" s="122" t="s">
        <v>0</v>
      </c>
      <c r="G11" s="122" t="s">
        <v>58</v>
      </c>
      <c r="H11" s="114" t="s">
        <v>195</v>
      </c>
      <c r="I11" s="115" t="s">
        <v>196</v>
      </c>
      <c r="J11" s="46" t="s">
        <v>348</v>
      </c>
      <c r="K11" s="46" t="s">
        <v>348</v>
      </c>
      <c r="L11" s="46" t="s">
        <v>348</v>
      </c>
      <c r="M11" s="48" t="s">
        <v>349</v>
      </c>
      <c r="N11" s="48" t="s">
        <v>349</v>
      </c>
      <c r="O11" s="48" t="s">
        <v>349</v>
      </c>
      <c r="P11" s="50" t="s">
        <v>349</v>
      </c>
      <c r="Q11" s="50" t="s">
        <v>349</v>
      </c>
      <c r="R11" s="50" t="s">
        <v>349</v>
      </c>
      <c r="S11" s="52" t="s">
        <v>349</v>
      </c>
      <c r="T11" s="52" t="s">
        <v>349</v>
      </c>
      <c r="U11" s="52" t="s">
        <v>349</v>
      </c>
      <c r="V11" s="144" t="s">
        <v>197</v>
      </c>
    </row>
    <row r="12" spans="1:22" ht="78.75" x14ac:dyDescent="0.2">
      <c r="A12" s="111" t="s">
        <v>198</v>
      </c>
      <c r="B12" s="121" t="s">
        <v>199</v>
      </c>
      <c r="C12" s="121" t="s">
        <v>175</v>
      </c>
      <c r="D12" s="121" t="s">
        <v>200</v>
      </c>
      <c r="E12" s="124" t="s">
        <v>62</v>
      </c>
      <c r="F12" s="122" t="s">
        <v>0</v>
      </c>
      <c r="G12" s="122" t="s">
        <v>58</v>
      </c>
      <c r="H12" s="123" t="s">
        <v>201</v>
      </c>
      <c r="I12" s="115" t="s">
        <v>28</v>
      </c>
      <c r="J12" s="116"/>
      <c r="K12" s="148"/>
      <c r="L12" s="148"/>
      <c r="M12" s="117"/>
      <c r="N12" s="125"/>
      <c r="O12" s="125"/>
      <c r="P12" s="118"/>
      <c r="Q12" s="126"/>
      <c r="R12" s="126"/>
      <c r="S12" s="119"/>
      <c r="T12" s="127"/>
      <c r="U12" s="127"/>
      <c r="V12" s="123" t="s">
        <v>202</v>
      </c>
    </row>
    <row r="13" spans="1:22" ht="48.75" customHeight="1" x14ac:dyDescent="0.2">
      <c r="A13" s="111" t="s">
        <v>203</v>
      </c>
      <c r="B13" s="121" t="s">
        <v>204</v>
      </c>
      <c r="C13" s="121" t="s">
        <v>175</v>
      </c>
      <c r="D13" s="121" t="s">
        <v>205</v>
      </c>
      <c r="E13" s="124" t="s">
        <v>62</v>
      </c>
      <c r="F13" s="122" t="s">
        <v>0</v>
      </c>
      <c r="G13" s="122" t="s">
        <v>58</v>
      </c>
      <c r="H13" s="128" t="s">
        <v>206</v>
      </c>
      <c r="I13" s="115" t="s">
        <v>28</v>
      </c>
      <c r="J13" s="116"/>
      <c r="K13" s="148"/>
      <c r="L13" s="148"/>
      <c r="M13" s="117"/>
      <c r="N13" s="125"/>
      <c r="O13" s="125"/>
      <c r="P13" s="118"/>
      <c r="Q13" s="126"/>
      <c r="R13" s="126"/>
      <c r="S13" s="119"/>
      <c r="T13" s="127"/>
      <c r="U13" s="127"/>
      <c r="V13" s="123" t="s">
        <v>207</v>
      </c>
    </row>
    <row r="14" spans="1:22" ht="48.75" customHeight="1" x14ac:dyDescent="0.2">
      <c r="A14" s="111" t="s">
        <v>208</v>
      </c>
      <c r="B14" s="121" t="s">
        <v>209</v>
      </c>
      <c r="C14" s="121" t="s">
        <v>175</v>
      </c>
      <c r="D14" s="121" t="s">
        <v>331</v>
      </c>
      <c r="E14" s="122" t="s">
        <v>2</v>
      </c>
      <c r="F14" s="122"/>
      <c r="G14" s="122" t="s">
        <v>58</v>
      </c>
      <c r="H14" s="114" t="s">
        <v>210</v>
      </c>
      <c r="I14" s="115" t="s">
        <v>211</v>
      </c>
      <c r="J14" s="46"/>
      <c r="K14" s="46" t="s">
        <v>155</v>
      </c>
      <c r="L14" s="69"/>
      <c r="M14" s="64"/>
      <c r="N14" s="48" t="s">
        <v>155</v>
      </c>
      <c r="O14" s="71"/>
      <c r="P14" s="65"/>
      <c r="Q14" s="50" t="s">
        <v>155</v>
      </c>
      <c r="R14" s="73"/>
      <c r="S14" s="51"/>
      <c r="T14" s="52" t="s">
        <v>155</v>
      </c>
      <c r="U14" s="145"/>
      <c r="V14" s="144" t="s">
        <v>342</v>
      </c>
    </row>
    <row r="15" spans="1:22" ht="39" customHeight="1" x14ac:dyDescent="0.2">
      <c r="A15" s="220" t="s">
        <v>212</v>
      </c>
      <c r="B15" s="228" t="s">
        <v>213</v>
      </c>
      <c r="C15" s="121" t="s">
        <v>175</v>
      </c>
      <c r="D15" s="112" t="s">
        <v>214</v>
      </c>
      <c r="E15" s="122" t="s">
        <v>32</v>
      </c>
      <c r="F15" s="122" t="s">
        <v>57</v>
      </c>
      <c r="G15" s="122" t="s">
        <v>58</v>
      </c>
      <c r="H15" s="114" t="s">
        <v>215</v>
      </c>
      <c r="I15" s="115" t="s">
        <v>52</v>
      </c>
      <c r="J15" s="46" t="s">
        <v>154</v>
      </c>
      <c r="K15" s="46" t="s">
        <v>154</v>
      </c>
      <c r="L15" s="46" t="s">
        <v>154</v>
      </c>
      <c r="M15" s="48" t="s">
        <v>154</v>
      </c>
      <c r="N15" s="48" t="s">
        <v>154</v>
      </c>
      <c r="O15" s="48" t="s">
        <v>154</v>
      </c>
      <c r="P15" s="50" t="s">
        <v>154</v>
      </c>
      <c r="Q15" s="50" t="s">
        <v>154</v>
      </c>
      <c r="R15" s="50" t="s">
        <v>154</v>
      </c>
      <c r="S15" s="52" t="s">
        <v>154</v>
      </c>
      <c r="T15" s="52" t="s">
        <v>154</v>
      </c>
      <c r="U15" s="52" t="s">
        <v>154</v>
      </c>
      <c r="V15" s="144" t="s">
        <v>207</v>
      </c>
    </row>
    <row r="16" spans="1:22" ht="39" customHeight="1" x14ac:dyDescent="0.2">
      <c r="A16" s="222"/>
      <c r="B16" s="228"/>
      <c r="C16" s="121" t="s">
        <v>175</v>
      </c>
      <c r="D16" s="112" t="s">
        <v>216</v>
      </c>
      <c r="E16" s="122" t="s">
        <v>32</v>
      </c>
      <c r="F16" s="122" t="s">
        <v>57</v>
      </c>
      <c r="G16" s="122" t="s">
        <v>58</v>
      </c>
      <c r="H16" s="114" t="s">
        <v>215</v>
      </c>
      <c r="I16" s="115" t="s">
        <v>52</v>
      </c>
      <c r="J16" s="46" t="s">
        <v>154</v>
      </c>
      <c r="K16" s="46" t="s">
        <v>154</v>
      </c>
      <c r="L16" s="46" t="s">
        <v>154</v>
      </c>
      <c r="M16" s="48" t="s">
        <v>154</v>
      </c>
      <c r="N16" s="48" t="s">
        <v>154</v>
      </c>
      <c r="O16" s="48" t="s">
        <v>154</v>
      </c>
      <c r="P16" s="50" t="s">
        <v>154</v>
      </c>
      <c r="Q16" s="50" t="s">
        <v>154</v>
      </c>
      <c r="R16" s="50" t="s">
        <v>154</v>
      </c>
      <c r="S16" s="52" t="s">
        <v>154</v>
      </c>
      <c r="T16" s="52" t="s">
        <v>154</v>
      </c>
      <c r="U16" s="52" t="s">
        <v>154</v>
      </c>
      <c r="V16" s="144" t="s">
        <v>207</v>
      </c>
    </row>
    <row r="17" spans="1:22" s="132" customFormat="1" ht="48.75" customHeight="1" x14ac:dyDescent="0.35">
      <c r="A17" s="129" t="s">
        <v>217</v>
      </c>
      <c r="B17" s="130" t="s">
        <v>218</v>
      </c>
      <c r="C17" s="121" t="s">
        <v>175</v>
      </c>
      <c r="D17" s="38" t="s">
        <v>407</v>
      </c>
      <c r="E17" s="122" t="s">
        <v>2</v>
      </c>
      <c r="F17" s="122"/>
      <c r="G17" s="122" t="s">
        <v>58</v>
      </c>
      <c r="H17" s="114" t="s">
        <v>171</v>
      </c>
      <c r="I17" s="115" t="s">
        <v>219</v>
      </c>
      <c r="J17" s="66"/>
      <c r="K17" s="66"/>
      <c r="L17" s="66"/>
      <c r="M17" s="48" t="s">
        <v>154</v>
      </c>
      <c r="N17" s="47"/>
      <c r="O17" s="64"/>
      <c r="P17" s="49"/>
      <c r="Q17" s="49"/>
      <c r="R17" s="65"/>
      <c r="S17" s="52"/>
      <c r="T17" s="52"/>
      <c r="U17" s="177"/>
      <c r="V17" s="131" t="s">
        <v>207</v>
      </c>
    </row>
    <row r="18" spans="1:22" s="133" customFormat="1" ht="48.75" customHeight="1" x14ac:dyDescent="0.2">
      <c r="A18" s="129" t="s">
        <v>220</v>
      </c>
      <c r="B18" s="121" t="s">
        <v>221</v>
      </c>
      <c r="C18" s="121" t="s">
        <v>175</v>
      </c>
      <c r="D18" s="112" t="s">
        <v>224</v>
      </c>
      <c r="E18" s="122" t="s">
        <v>2</v>
      </c>
      <c r="F18" s="122" t="s">
        <v>2</v>
      </c>
      <c r="G18" s="122" t="s">
        <v>2</v>
      </c>
      <c r="H18" s="114" t="s">
        <v>171</v>
      </c>
      <c r="I18" s="115" t="s">
        <v>219</v>
      </c>
      <c r="J18" s="68"/>
      <c r="K18" s="68"/>
      <c r="L18" s="68"/>
      <c r="M18" s="48" t="s">
        <v>154</v>
      </c>
      <c r="N18" s="64"/>
      <c r="O18" s="64"/>
      <c r="P18" s="65"/>
      <c r="Q18" s="65"/>
      <c r="R18" s="65"/>
      <c r="S18" s="51"/>
      <c r="T18" s="51"/>
      <c r="U18" s="51"/>
      <c r="V18" s="146" t="s">
        <v>343</v>
      </c>
    </row>
    <row r="19" spans="1:22" s="133" customFormat="1" ht="84" customHeight="1" x14ac:dyDescent="0.2">
      <c r="A19" s="129" t="s">
        <v>222</v>
      </c>
      <c r="B19" s="130" t="s">
        <v>223</v>
      </c>
      <c r="C19" s="121" t="s">
        <v>175</v>
      </c>
      <c r="D19" s="112" t="s">
        <v>224</v>
      </c>
      <c r="E19" s="122" t="s">
        <v>2</v>
      </c>
      <c r="F19" s="122" t="s">
        <v>2</v>
      </c>
      <c r="G19" s="122" t="s">
        <v>2</v>
      </c>
      <c r="H19" s="114" t="s">
        <v>171</v>
      </c>
      <c r="I19" s="115" t="s">
        <v>219</v>
      </c>
      <c r="J19" s="68"/>
      <c r="K19" s="68"/>
      <c r="L19" s="68"/>
      <c r="M19" s="48" t="s">
        <v>154</v>
      </c>
      <c r="N19" s="64"/>
      <c r="O19" s="64"/>
      <c r="P19" s="65"/>
      <c r="Q19" s="65"/>
      <c r="R19" s="65"/>
      <c r="S19" s="51"/>
      <c r="T19" s="51"/>
      <c r="U19" s="51"/>
      <c r="V19" s="146" t="s">
        <v>343</v>
      </c>
    </row>
    <row r="20" spans="1:22" ht="48.75" customHeight="1" x14ac:dyDescent="0.2">
      <c r="A20" s="111" t="s">
        <v>225</v>
      </c>
      <c r="B20" s="121" t="s">
        <v>226</v>
      </c>
      <c r="C20" s="121" t="s">
        <v>175</v>
      </c>
      <c r="D20" s="121" t="s">
        <v>227</v>
      </c>
      <c r="E20" s="122" t="s">
        <v>2</v>
      </c>
      <c r="F20" s="122"/>
      <c r="G20" s="122" t="s">
        <v>58</v>
      </c>
      <c r="H20" s="111" t="s">
        <v>228</v>
      </c>
      <c r="I20" s="115" t="s">
        <v>219</v>
      </c>
      <c r="J20" s="116"/>
      <c r="K20" s="148"/>
      <c r="L20" s="148"/>
      <c r="M20" s="125"/>
      <c r="N20" s="125"/>
      <c r="O20" s="125"/>
      <c r="P20" s="118"/>
      <c r="Q20" s="126"/>
      <c r="R20" s="126"/>
      <c r="S20" s="127"/>
      <c r="T20" s="127"/>
      <c r="U20" s="127"/>
      <c r="V20" s="123" t="s">
        <v>372</v>
      </c>
    </row>
    <row r="21" spans="1:22" ht="48.75" customHeight="1" x14ac:dyDescent="0.2">
      <c r="A21" s="111" t="s">
        <v>229</v>
      </c>
      <c r="B21" s="121" t="s">
        <v>230</v>
      </c>
      <c r="C21" s="121" t="s">
        <v>175</v>
      </c>
      <c r="D21" s="112" t="s">
        <v>231</v>
      </c>
      <c r="E21" s="122" t="s">
        <v>2</v>
      </c>
      <c r="F21" s="122"/>
      <c r="G21" s="122" t="s">
        <v>58</v>
      </c>
      <c r="H21" s="114" t="s">
        <v>171</v>
      </c>
      <c r="I21" s="115" t="s">
        <v>219</v>
      </c>
      <c r="J21" s="68"/>
      <c r="K21" s="68"/>
      <c r="L21" s="68"/>
      <c r="M21" s="64"/>
      <c r="N21" s="48" t="s">
        <v>154</v>
      </c>
      <c r="O21" s="64"/>
      <c r="P21" s="65"/>
      <c r="Q21" s="65"/>
      <c r="R21" s="50"/>
      <c r="S21" s="51"/>
      <c r="T21" s="51"/>
      <c r="U21" s="51"/>
      <c r="V21" s="144" t="s">
        <v>207</v>
      </c>
    </row>
    <row r="22" spans="1:22" s="133" customFormat="1" ht="48.75" customHeight="1" x14ac:dyDescent="0.2">
      <c r="A22" s="108">
        <v>2</v>
      </c>
      <c r="B22" s="109" t="s">
        <v>232</v>
      </c>
      <c r="C22" s="110"/>
      <c r="D22" s="110"/>
      <c r="E22" s="110"/>
      <c r="F22" s="110"/>
      <c r="G22" s="110"/>
      <c r="H22" s="110"/>
      <c r="I22" s="110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10"/>
    </row>
    <row r="23" spans="1:22" s="133" customFormat="1" ht="63" x14ac:dyDescent="0.2">
      <c r="A23" s="129" t="s">
        <v>233</v>
      </c>
      <c r="B23" s="130" t="s">
        <v>234</v>
      </c>
      <c r="C23" s="129" t="s">
        <v>235</v>
      </c>
      <c r="D23" s="112" t="s">
        <v>236</v>
      </c>
      <c r="E23" s="122" t="s">
        <v>1</v>
      </c>
      <c r="F23" s="122" t="s">
        <v>46</v>
      </c>
      <c r="G23" s="122" t="s">
        <v>47</v>
      </c>
      <c r="H23" s="114" t="s">
        <v>237</v>
      </c>
      <c r="I23" s="115" t="s">
        <v>28</v>
      </c>
      <c r="J23" s="68"/>
      <c r="K23" s="68"/>
      <c r="L23" s="68" t="s">
        <v>154</v>
      </c>
      <c r="M23" s="64"/>
      <c r="N23" s="64"/>
      <c r="O23" s="48" t="s">
        <v>154</v>
      </c>
      <c r="P23" s="65"/>
      <c r="Q23" s="65"/>
      <c r="R23" s="65" t="s">
        <v>154</v>
      </c>
      <c r="S23" s="51"/>
      <c r="T23" s="51"/>
      <c r="U23" s="52" t="s">
        <v>154</v>
      </c>
      <c r="V23" s="146" t="s">
        <v>373</v>
      </c>
    </row>
    <row r="24" spans="1:22" s="133" customFormat="1" ht="48.75" customHeight="1" x14ac:dyDescent="0.2">
      <c r="A24" s="129" t="s">
        <v>238</v>
      </c>
      <c r="B24" s="121" t="s">
        <v>239</v>
      </c>
      <c r="C24" s="129" t="s">
        <v>235</v>
      </c>
      <c r="D24" s="112" t="s">
        <v>240</v>
      </c>
      <c r="E24" s="122" t="s">
        <v>1</v>
      </c>
      <c r="F24" s="122" t="s">
        <v>46</v>
      </c>
      <c r="G24" s="122" t="s">
        <v>47</v>
      </c>
      <c r="H24" s="114" t="s">
        <v>171</v>
      </c>
      <c r="I24" s="115" t="s">
        <v>28</v>
      </c>
      <c r="J24" s="68"/>
      <c r="K24" s="68"/>
      <c r="L24" s="68"/>
      <c r="M24" s="64"/>
      <c r="N24" s="64"/>
      <c r="O24" s="64"/>
      <c r="P24" s="65"/>
      <c r="Q24" s="65"/>
      <c r="R24" s="65"/>
      <c r="S24" s="51"/>
      <c r="T24" s="52" t="s">
        <v>154</v>
      </c>
      <c r="U24" s="51"/>
      <c r="V24" s="146" t="s">
        <v>363</v>
      </c>
    </row>
    <row r="25" spans="1:22" s="133" customFormat="1" ht="48.75" customHeight="1" x14ac:dyDescent="0.2">
      <c r="A25" s="129" t="s">
        <v>241</v>
      </c>
      <c r="B25" s="130" t="s">
        <v>242</v>
      </c>
      <c r="C25" s="129" t="s">
        <v>235</v>
      </c>
      <c r="D25" s="112" t="s">
        <v>243</v>
      </c>
      <c r="E25" s="122" t="s">
        <v>0</v>
      </c>
      <c r="F25" s="122" t="s">
        <v>46</v>
      </c>
      <c r="G25" s="122" t="s">
        <v>47</v>
      </c>
      <c r="H25" s="114" t="s">
        <v>210</v>
      </c>
      <c r="I25" s="115" t="s">
        <v>28</v>
      </c>
      <c r="J25" s="68"/>
      <c r="K25" s="68"/>
      <c r="L25" s="46" t="s">
        <v>155</v>
      </c>
      <c r="M25" s="64"/>
      <c r="N25" s="64"/>
      <c r="O25" s="48" t="s">
        <v>155</v>
      </c>
      <c r="P25" s="65"/>
      <c r="Q25" s="65"/>
      <c r="R25" s="50" t="s">
        <v>155</v>
      </c>
      <c r="S25" s="51"/>
      <c r="T25" s="51"/>
      <c r="U25" s="147"/>
      <c r="V25" s="146" t="s">
        <v>363</v>
      </c>
    </row>
    <row r="26" spans="1:22" s="133" customFormat="1" ht="48.75" customHeight="1" x14ac:dyDescent="0.2">
      <c r="A26" s="129" t="s">
        <v>244</v>
      </c>
      <c r="B26" s="121" t="s">
        <v>245</v>
      </c>
      <c r="C26" s="129" t="s">
        <v>235</v>
      </c>
      <c r="D26" s="112" t="s">
        <v>246</v>
      </c>
      <c r="E26" s="122" t="s">
        <v>0</v>
      </c>
      <c r="F26" s="122" t="s">
        <v>46</v>
      </c>
      <c r="G26" s="122" t="s">
        <v>47</v>
      </c>
      <c r="H26" s="114" t="s">
        <v>171</v>
      </c>
      <c r="I26" s="115" t="s">
        <v>28</v>
      </c>
      <c r="J26" s="68"/>
      <c r="K26" s="46" t="s">
        <v>154</v>
      </c>
      <c r="L26" s="68"/>
      <c r="M26" s="64"/>
      <c r="N26" s="64"/>
      <c r="O26" s="64"/>
      <c r="P26" s="65"/>
      <c r="Q26" s="65"/>
      <c r="R26" s="65"/>
      <c r="S26" s="51"/>
      <c r="T26" s="51"/>
      <c r="U26" s="51"/>
      <c r="V26" s="146" t="s">
        <v>363</v>
      </c>
    </row>
    <row r="27" spans="1:22" s="133" customFormat="1" ht="48.75" customHeight="1" x14ac:dyDescent="0.2">
      <c r="A27" s="134" t="s">
        <v>247</v>
      </c>
      <c r="B27" s="121" t="s">
        <v>248</v>
      </c>
      <c r="C27" s="129" t="s">
        <v>235</v>
      </c>
      <c r="D27" s="112" t="s">
        <v>326</v>
      </c>
      <c r="E27" s="122" t="s">
        <v>1</v>
      </c>
      <c r="F27" s="122" t="s">
        <v>46</v>
      </c>
      <c r="G27" s="122" t="s">
        <v>47</v>
      </c>
      <c r="H27" s="128" t="s">
        <v>210</v>
      </c>
      <c r="I27" s="115" t="s">
        <v>28</v>
      </c>
      <c r="J27" s="68"/>
      <c r="K27" s="68"/>
      <c r="L27" s="46" t="s">
        <v>149</v>
      </c>
      <c r="M27" s="64"/>
      <c r="N27" s="48" t="s">
        <v>149</v>
      </c>
      <c r="O27" s="64"/>
      <c r="P27" s="65"/>
      <c r="Q27" s="50" t="s">
        <v>149</v>
      </c>
      <c r="R27" s="65"/>
      <c r="S27" s="51"/>
      <c r="T27" s="52" t="s">
        <v>149</v>
      </c>
      <c r="U27" s="51"/>
      <c r="V27" s="146" t="s">
        <v>363</v>
      </c>
    </row>
    <row r="28" spans="1:22" s="133" customFormat="1" ht="78.75" x14ac:dyDescent="0.2">
      <c r="A28" s="129" t="s">
        <v>249</v>
      </c>
      <c r="B28" s="121" t="s">
        <v>250</v>
      </c>
      <c r="C28" s="129" t="s">
        <v>235</v>
      </c>
      <c r="D28" s="120" t="s">
        <v>251</v>
      </c>
      <c r="E28" s="122"/>
      <c r="F28" s="122"/>
      <c r="G28" s="122"/>
      <c r="H28" s="114" t="s">
        <v>252</v>
      </c>
      <c r="I28" s="115" t="s">
        <v>51</v>
      </c>
      <c r="J28" s="148"/>
      <c r="K28" s="148"/>
      <c r="L28" s="116"/>
      <c r="M28" s="125"/>
      <c r="N28" s="125"/>
      <c r="O28" s="125"/>
      <c r="P28" s="126"/>
      <c r="Q28" s="118"/>
      <c r="R28" s="126"/>
      <c r="S28" s="127"/>
      <c r="T28" s="127"/>
      <c r="U28" s="127"/>
      <c r="V28" s="135" t="s">
        <v>374</v>
      </c>
    </row>
    <row r="29" spans="1:22" s="133" customFormat="1" ht="48.75" customHeight="1" x14ac:dyDescent="0.2">
      <c r="A29" s="108">
        <v>3</v>
      </c>
      <c r="B29" s="109" t="s">
        <v>253</v>
      </c>
      <c r="C29" s="110"/>
      <c r="D29" s="110"/>
      <c r="E29" s="122"/>
      <c r="F29" s="122"/>
      <c r="G29" s="122"/>
      <c r="H29" s="110"/>
      <c r="I29" s="110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10"/>
    </row>
    <row r="30" spans="1:22" ht="48.75" customHeight="1" x14ac:dyDescent="0.2">
      <c r="A30" s="129" t="s">
        <v>254</v>
      </c>
      <c r="B30" s="130" t="s">
        <v>255</v>
      </c>
      <c r="C30" s="129" t="s">
        <v>256</v>
      </c>
      <c r="D30" s="112" t="s">
        <v>408</v>
      </c>
      <c r="E30" s="124" t="s">
        <v>335</v>
      </c>
      <c r="F30" s="122" t="s">
        <v>55</v>
      </c>
      <c r="G30" s="124" t="s">
        <v>336</v>
      </c>
      <c r="H30" s="114" t="s">
        <v>237</v>
      </c>
      <c r="I30" s="115" t="s">
        <v>51</v>
      </c>
      <c r="J30" s="68"/>
      <c r="K30" s="46" t="s">
        <v>154</v>
      </c>
      <c r="L30" s="68"/>
      <c r="M30" s="64"/>
      <c r="N30" s="64"/>
      <c r="O30" s="64"/>
      <c r="P30" s="65"/>
      <c r="Q30" s="50" t="s">
        <v>154</v>
      </c>
      <c r="R30" s="65"/>
      <c r="S30" s="51"/>
      <c r="T30" s="51"/>
      <c r="U30" s="51"/>
      <c r="V30" s="146" t="s">
        <v>370</v>
      </c>
    </row>
    <row r="31" spans="1:22" ht="78.75" customHeight="1" x14ac:dyDescent="0.2">
      <c r="A31" s="217" t="s">
        <v>257</v>
      </c>
      <c r="B31" s="217" t="s">
        <v>258</v>
      </c>
      <c r="C31" s="129" t="s">
        <v>256</v>
      </c>
      <c r="D31" s="112" t="s">
        <v>328</v>
      </c>
      <c r="E31" s="122" t="s">
        <v>29</v>
      </c>
      <c r="F31" s="122"/>
      <c r="G31" s="122" t="s">
        <v>38</v>
      </c>
      <c r="H31" s="114" t="s">
        <v>210</v>
      </c>
      <c r="I31" s="115" t="s">
        <v>28</v>
      </c>
      <c r="J31" s="149"/>
      <c r="K31" s="149"/>
      <c r="L31" s="46" t="s">
        <v>149</v>
      </c>
      <c r="M31" s="64"/>
      <c r="N31" s="48" t="s">
        <v>149</v>
      </c>
      <c r="O31" s="64"/>
      <c r="P31" s="65"/>
      <c r="Q31" s="50" t="s">
        <v>149</v>
      </c>
      <c r="R31" s="65"/>
      <c r="S31" s="51"/>
      <c r="T31" s="52" t="s">
        <v>149</v>
      </c>
      <c r="U31" s="51"/>
      <c r="V31" s="146" t="s">
        <v>365</v>
      </c>
    </row>
    <row r="32" spans="1:22" ht="78.75" customHeight="1" x14ac:dyDescent="0.35">
      <c r="A32" s="219"/>
      <c r="B32" s="219"/>
      <c r="C32" s="166" t="s">
        <v>256</v>
      </c>
      <c r="D32" s="112" t="s">
        <v>409</v>
      </c>
      <c r="E32" s="122" t="s">
        <v>2</v>
      </c>
      <c r="F32" s="122"/>
      <c r="G32" s="122"/>
      <c r="H32" s="114" t="s">
        <v>171</v>
      </c>
      <c r="I32" s="115" t="s">
        <v>410</v>
      </c>
      <c r="J32" s="66"/>
      <c r="K32" s="66"/>
      <c r="L32" s="66"/>
      <c r="M32" s="48" t="s">
        <v>154</v>
      </c>
      <c r="N32" s="47"/>
      <c r="O32" s="64"/>
      <c r="P32" s="49"/>
      <c r="Q32" s="49"/>
      <c r="R32" s="65"/>
      <c r="S32" s="52"/>
      <c r="T32" s="52"/>
      <c r="U32" s="177"/>
      <c r="V32" s="146" t="s">
        <v>365</v>
      </c>
    </row>
    <row r="33" spans="1:22" ht="48.75" customHeight="1" x14ac:dyDescent="0.2">
      <c r="A33" s="129" t="s">
        <v>259</v>
      </c>
      <c r="B33" s="130" t="s">
        <v>260</v>
      </c>
      <c r="C33" s="129" t="s">
        <v>256</v>
      </c>
      <c r="D33" s="112" t="s">
        <v>261</v>
      </c>
      <c r="E33" s="122" t="s">
        <v>29</v>
      </c>
      <c r="F33" s="124"/>
      <c r="G33" s="124" t="s">
        <v>357</v>
      </c>
      <c r="H33" s="114" t="s">
        <v>171</v>
      </c>
      <c r="I33" s="115" t="s">
        <v>28</v>
      </c>
      <c r="J33" s="68"/>
      <c r="K33" s="68"/>
      <c r="L33" s="68"/>
      <c r="M33" s="64"/>
      <c r="N33" s="64"/>
      <c r="O33" s="64"/>
      <c r="P33" s="65"/>
      <c r="Q33" s="50" t="s">
        <v>155</v>
      </c>
      <c r="R33" s="65"/>
      <c r="S33" s="51"/>
      <c r="T33" s="51"/>
      <c r="U33" s="51"/>
      <c r="V33" s="146" t="s">
        <v>365</v>
      </c>
    </row>
    <row r="34" spans="1:22" ht="48.75" customHeight="1" x14ac:dyDescent="0.2">
      <c r="A34" s="108">
        <v>4</v>
      </c>
      <c r="B34" s="109" t="s">
        <v>262</v>
      </c>
      <c r="C34" s="110"/>
      <c r="D34" s="110"/>
      <c r="E34" s="122"/>
      <c r="F34" s="122"/>
      <c r="G34" s="122"/>
      <c r="H34" s="110"/>
      <c r="I34" s="110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10"/>
    </row>
    <row r="35" spans="1:22" ht="48.75" customHeight="1" x14ac:dyDescent="0.2">
      <c r="A35" s="223" t="s">
        <v>263</v>
      </c>
      <c r="B35" s="224" t="s">
        <v>264</v>
      </c>
      <c r="C35" s="129" t="s">
        <v>265</v>
      </c>
      <c r="D35" s="112" t="s">
        <v>266</v>
      </c>
      <c r="E35" s="122" t="s">
        <v>32</v>
      </c>
      <c r="F35" s="122" t="s">
        <v>33</v>
      </c>
      <c r="G35" s="122" t="s">
        <v>103</v>
      </c>
      <c r="H35" s="114" t="s">
        <v>210</v>
      </c>
      <c r="I35" s="115" t="s">
        <v>28</v>
      </c>
      <c r="J35" s="68"/>
      <c r="K35" s="68"/>
      <c r="L35" s="68"/>
      <c r="M35" s="42" t="s">
        <v>156</v>
      </c>
      <c r="N35" s="64"/>
      <c r="O35" s="48" t="s">
        <v>154</v>
      </c>
      <c r="P35" s="65"/>
      <c r="Q35" s="65"/>
      <c r="R35" s="50" t="s">
        <v>154</v>
      </c>
      <c r="S35" s="51"/>
      <c r="T35" s="51"/>
      <c r="U35" s="52" t="s">
        <v>154</v>
      </c>
      <c r="V35" s="146" t="s">
        <v>368</v>
      </c>
    </row>
    <row r="36" spans="1:22" ht="48.75" customHeight="1" x14ac:dyDescent="0.2">
      <c r="A36" s="223"/>
      <c r="B36" s="224"/>
      <c r="C36" s="129" t="s">
        <v>265</v>
      </c>
      <c r="D36" s="112" t="s">
        <v>332</v>
      </c>
      <c r="E36" s="122" t="s">
        <v>32</v>
      </c>
      <c r="F36" s="122" t="s">
        <v>33</v>
      </c>
      <c r="G36" s="122" t="s">
        <v>103</v>
      </c>
      <c r="H36" s="114" t="s">
        <v>210</v>
      </c>
      <c r="I36" s="115" t="s">
        <v>28</v>
      </c>
      <c r="J36" s="68"/>
      <c r="K36" s="68"/>
      <c r="L36" s="68"/>
      <c r="M36" s="42" t="s">
        <v>156</v>
      </c>
      <c r="N36" s="48"/>
      <c r="O36" s="48" t="s">
        <v>154</v>
      </c>
      <c r="P36" s="65"/>
      <c r="Q36" s="65"/>
      <c r="R36" s="50" t="s">
        <v>154</v>
      </c>
      <c r="S36" s="51"/>
      <c r="T36" s="51"/>
      <c r="U36" s="52" t="s">
        <v>154</v>
      </c>
      <c r="V36" s="146" t="s">
        <v>368</v>
      </c>
    </row>
    <row r="37" spans="1:22" ht="48.75" customHeight="1" x14ac:dyDescent="0.2">
      <c r="A37" s="223"/>
      <c r="B37" s="224"/>
      <c r="C37" s="129" t="s">
        <v>265</v>
      </c>
      <c r="D37" s="112" t="s">
        <v>329</v>
      </c>
      <c r="E37" s="122" t="s">
        <v>29</v>
      </c>
      <c r="F37" s="122" t="s">
        <v>37</v>
      </c>
      <c r="G37" s="122" t="s">
        <v>0</v>
      </c>
      <c r="H37" s="114" t="s">
        <v>210</v>
      </c>
      <c r="I37" s="115" t="s">
        <v>28</v>
      </c>
      <c r="J37" s="46" t="s">
        <v>155</v>
      </c>
      <c r="K37" s="46"/>
      <c r="L37" s="69"/>
      <c r="M37" s="48" t="s">
        <v>155</v>
      </c>
      <c r="N37" s="64"/>
      <c r="O37" s="71"/>
      <c r="P37" s="50" t="s">
        <v>155</v>
      </c>
      <c r="Q37" s="65"/>
      <c r="R37" s="73"/>
      <c r="S37" s="52" t="s">
        <v>155</v>
      </c>
      <c r="T37" s="51"/>
      <c r="U37" s="150"/>
      <c r="V37" s="131" t="s">
        <v>367</v>
      </c>
    </row>
    <row r="38" spans="1:22" ht="48.75" customHeight="1" x14ac:dyDescent="0.2">
      <c r="A38" s="223"/>
      <c r="B38" s="224"/>
      <c r="C38" s="129" t="s">
        <v>267</v>
      </c>
      <c r="D38" s="112" t="s">
        <v>268</v>
      </c>
      <c r="E38" s="122" t="s">
        <v>29</v>
      </c>
      <c r="F38" s="122" t="s">
        <v>30</v>
      </c>
      <c r="G38" s="122" t="s">
        <v>0</v>
      </c>
      <c r="H38" s="114" t="s">
        <v>210</v>
      </c>
      <c r="I38" s="115" t="s">
        <v>28</v>
      </c>
      <c r="J38" s="46" t="s">
        <v>155</v>
      </c>
      <c r="K38" s="68"/>
      <c r="L38" s="68"/>
      <c r="M38" s="48" t="s">
        <v>155</v>
      </c>
      <c r="N38" s="48"/>
      <c r="O38" s="64"/>
      <c r="P38" s="50" t="s">
        <v>155</v>
      </c>
      <c r="Q38" s="50"/>
      <c r="R38" s="65"/>
      <c r="S38" s="52" t="s">
        <v>155</v>
      </c>
      <c r="T38" s="51"/>
      <c r="U38" s="51"/>
      <c r="V38" s="131" t="s">
        <v>362</v>
      </c>
    </row>
    <row r="39" spans="1:22" ht="48.75" customHeight="1" x14ac:dyDescent="0.2">
      <c r="A39" s="223"/>
      <c r="B39" s="224"/>
      <c r="C39" s="129" t="s">
        <v>269</v>
      </c>
      <c r="D39" s="112" t="s">
        <v>327</v>
      </c>
      <c r="E39" s="122" t="s">
        <v>29</v>
      </c>
      <c r="F39" s="122"/>
      <c r="G39" s="122" t="s">
        <v>38</v>
      </c>
      <c r="H39" s="114" t="s">
        <v>210</v>
      </c>
      <c r="I39" s="115" t="s">
        <v>28</v>
      </c>
      <c r="J39" s="149"/>
      <c r="K39" s="149"/>
      <c r="L39" s="46" t="s">
        <v>149</v>
      </c>
      <c r="M39" s="64"/>
      <c r="N39" s="48" t="s">
        <v>149</v>
      </c>
      <c r="O39" s="64"/>
      <c r="P39" s="65"/>
      <c r="Q39" s="50" t="s">
        <v>149</v>
      </c>
      <c r="R39" s="65"/>
      <c r="S39" s="51"/>
      <c r="T39" s="52" t="s">
        <v>149</v>
      </c>
      <c r="U39" s="51"/>
      <c r="V39" s="146" t="s">
        <v>346</v>
      </c>
    </row>
    <row r="40" spans="1:22" ht="48.75" customHeight="1" x14ac:dyDescent="0.2">
      <c r="A40" s="223"/>
      <c r="B40" s="224"/>
      <c r="C40" s="129" t="s">
        <v>265</v>
      </c>
      <c r="D40" s="112" t="s">
        <v>345</v>
      </c>
      <c r="E40" s="122" t="s">
        <v>32</v>
      </c>
      <c r="F40" s="122" t="s">
        <v>33</v>
      </c>
      <c r="G40" s="122" t="s">
        <v>110</v>
      </c>
      <c r="H40" s="114" t="s">
        <v>171</v>
      </c>
      <c r="I40" s="115" t="s">
        <v>28</v>
      </c>
      <c r="J40" s="68"/>
      <c r="K40" s="68"/>
      <c r="L40" s="68"/>
      <c r="M40" s="64"/>
      <c r="N40" s="64"/>
      <c r="O40" s="64"/>
      <c r="P40" s="65"/>
      <c r="Q40" s="65"/>
      <c r="R40" s="65"/>
      <c r="S40" s="51"/>
      <c r="T40" s="51"/>
      <c r="U40" s="52" t="s">
        <v>154</v>
      </c>
      <c r="V40" s="146" t="s">
        <v>347</v>
      </c>
    </row>
    <row r="41" spans="1:22" ht="48.75" customHeight="1" x14ac:dyDescent="0.2">
      <c r="A41" s="223"/>
      <c r="B41" s="224"/>
      <c r="C41" s="129" t="s">
        <v>265</v>
      </c>
      <c r="D41" s="112" t="s">
        <v>270</v>
      </c>
      <c r="E41" s="122" t="s">
        <v>32</v>
      </c>
      <c r="F41" s="122" t="s">
        <v>33</v>
      </c>
      <c r="G41" s="122" t="s">
        <v>110</v>
      </c>
      <c r="H41" s="114" t="s">
        <v>171</v>
      </c>
      <c r="I41" s="115" t="s">
        <v>28</v>
      </c>
      <c r="J41" s="68"/>
      <c r="K41" s="68"/>
      <c r="L41" s="68"/>
      <c r="M41" s="48"/>
      <c r="N41" s="48"/>
      <c r="O41" s="48" t="s">
        <v>154</v>
      </c>
      <c r="P41" s="65"/>
      <c r="Q41" s="65"/>
      <c r="R41" s="65"/>
      <c r="S41" s="51"/>
      <c r="T41" s="51"/>
      <c r="U41" s="51"/>
      <c r="V41" s="146" t="s">
        <v>347</v>
      </c>
    </row>
    <row r="42" spans="1:22" ht="48.75" customHeight="1" x14ac:dyDescent="0.2">
      <c r="A42" s="223" t="s">
        <v>271</v>
      </c>
      <c r="B42" s="224" t="s">
        <v>272</v>
      </c>
      <c r="C42" s="129" t="s">
        <v>267</v>
      </c>
      <c r="D42" s="112" t="s">
        <v>268</v>
      </c>
      <c r="E42" s="122" t="s">
        <v>29</v>
      </c>
      <c r="F42" s="122" t="s">
        <v>30</v>
      </c>
      <c r="G42" s="122" t="s">
        <v>0</v>
      </c>
      <c r="H42" s="114" t="s">
        <v>210</v>
      </c>
      <c r="I42" s="115" t="s">
        <v>28</v>
      </c>
      <c r="J42" s="46" t="s">
        <v>155</v>
      </c>
      <c r="K42" s="68"/>
      <c r="L42" s="68"/>
      <c r="M42" s="48" t="s">
        <v>155</v>
      </c>
      <c r="N42" s="48"/>
      <c r="O42" s="64"/>
      <c r="P42" s="50" t="s">
        <v>155</v>
      </c>
      <c r="Q42" s="50"/>
      <c r="R42" s="65"/>
      <c r="S42" s="52" t="s">
        <v>155</v>
      </c>
      <c r="T42" s="51"/>
      <c r="U42" s="51"/>
      <c r="V42" s="146" t="s">
        <v>362</v>
      </c>
    </row>
    <row r="43" spans="1:22" ht="48.75" customHeight="1" x14ac:dyDescent="0.2">
      <c r="A43" s="223"/>
      <c r="B43" s="224"/>
      <c r="C43" s="129" t="s">
        <v>269</v>
      </c>
      <c r="D43" s="112" t="s">
        <v>324</v>
      </c>
      <c r="E43" s="122" t="s">
        <v>29</v>
      </c>
      <c r="F43" s="122"/>
      <c r="G43" s="122" t="s">
        <v>38</v>
      </c>
      <c r="H43" s="114" t="s">
        <v>325</v>
      </c>
      <c r="I43" s="115" t="s">
        <v>28</v>
      </c>
      <c r="J43" s="41" t="s">
        <v>148</v>
      </c>
      <c r="K43" s="41"/>
      <c r="L43" s="41" t="s">
        <v>148</v>
      </c>
      <c r="M43" s="42"/>
      <c r="N43" s="42" t="s">
        <v>148</v>
      </c>
      <c r="O43" s="42"/>
      <c r="P43" s="43" t="s">
        <v>148</v>
      </c>
      <c r="Q43" s="43"/>
      <c r="R43" s="43" t="s">
        <v>148</v>
      </c>
      <c r="S43" s="44"/>
      <c r="T43" s="44" t="s">
        <v>148</v>
      </c>
      <c r="U43" s="44"/>
      <c r="V43" s="146" t="s">
        <v>362</v>
      </c>
    </row>
    <row r="44" spans="1:22" ht="48.75" customHeight="1" x14ac:dyDescent="0.2">
      <c r="A44" s="223"/>
      <c r="B44" s="224"/>
      <c r="C44" s="129" t="s">
        <v>269</v>
      </c>
      <c r="D44" s="112" t="s">
        <v>327</v>
      </c>
      <c r="E44" s="122" t="s">
        <v>29</v>
      </c>
      <c r="F44" s="122"/>
      <c r="G44" s="122" t="s">
        <v>38</v>
      </c>
      <c r="H44" s="114" t="s">
        <v>210</v>
      </c>
      <c r="I44" s="115" t="s">
        <v>28</v>
      </c>
      <c r="J44" s="149"/>
      <c r="K44" s="149"/>
      <c r="L44" s="46" t="s">
        <v>149</v>
      </c>
      <c r="M44" s="64"/>
      <c r="N44" s="48" t="s">
        <v>149</v>
      </c>
      <c r="O44" s="64"/>
      <c r="P44" s="65"/>
      <c r="Q44" s="50" t="s">
        <v>149</v>
      </c>
      <c r="R44" s="65"/>
      <c r="S44" s="51"/>
      <c r="T44" s="52" t="s">
        <v>149</v>
      </c>
      <c r="U44" s="51"/>
      <c r="V44" s="146" t="s">
        <v>362</v>
      </c>
    </row>
    <row r="45" spans="1:22" ht="48.75" customHeight="1" x14ac:dyDescent="0.2">
      <c r="A45" s="223"/>
      <c r="B45" s="224"/>
      <c r="C45" s="129" t="s">
        <v>269</v>
      </c>
      <c r="D45" s="112" t="s">
        <v>273</v>
      </c>
      <c r="E45" s="122" t="s">
        <v>29</v>
      </c>
      <c r="F45" s="122"/>
      <c r="G45" s="122" t="s">
        <v>38</v>
      </c>
      <c r="H45" s="114" t="s">
        <v>171</v>
      </c>
      <c r="I45" s="136" t="s">
        <v>51</v>
      </c>
      <c r="J45" s="68"/>
      <c r="K45" s="68"/>
      <c r="L45" s="75" t="s">
        <v>129</v>
      </c>
      <c r="M45" s="64"/>
      <c r="N45" s="64"/>
      <c r="O45" s="64"/>
      <c r="P45" s="65"/>
      <c r="Q45" s="65"/>
      <c r="R45" s="65"/>
      <c r="S45" s="51"/>
      <c r="T45" s="51"/>
      <c r="U45" s="51"/>
      <c r="V45" s="146" t="s">
        <v>362</v>
      </c>
    </row>
    <row r="46" spans="1:22" ht="76.5" x14ac:dyDescent="0.2">
      <c r="A46" s="223"/>
      <c r="B46" s="224"/>
      <c r="C46" s="129" t="s">
        <v>269</v>
      </c>
      <c r="D46" s="112" t="s">
        <v>274</v>
      </c>
      <c r="E46" s="122" t="s">
        <v>29</v>
      </c>
      <c r="F46" s="122"/>
      <c r="G46" s="122" t="s">
        <v>38</v>
      </c>
      <c r="H46" s="114" t="s">
        <v>171</v>
      </c>
      <c r="I46" s="136" t="s">
        <v>51</v>
      </c>
      <c r="J46" s="68"/>
      <c r="K46" s="68"/>
      <c r="L46" s="75" t="s">
        <v>129</v>
      </c>
      <c r="M46" s="64"/>
      <c r="N46" s="64"/>
      <c r="O46" s="64"/>
      <c r="P46" s="65"/>
      <c r="Q46" s="65"/>
      <c r="R46" s="65"/>
      <c r="S46" s="51"/>
      <c r="T46" s="51"/>
      <c r="U46" s="51"/>
      <c r="V46" s="146" t="s">
        <v>362</v>
      </c>
    </row>
    <row r="47" spans="1:22" ht="48.75" customHeight="1" x14ac:dyDescent="0.2">
      <c r="A47" s="223"/>
      <c r="B47" s="224"/>
      <c r="C47" s="129" t="s">
        <v>337</v>
      </c>
      <c r="D47" s="112" t="s">
        <v>338</v>
      </c>
      <c r="E47" s="122" t="s">
        <v>29</v>
      </c>
      <c r="F47" s="122" t="s">
        <v>105</v>
      </c>
      <c r="G47" s="122" t="s">
        <v>38</v>
      </c>
      <c r="H47" s="114" t="s">
        <v>171</v>
      </c>
      <c r="I47" s="136" t="s">
        <v>51</v>
      </c>
      <c r="J47" s="68"/>
      <c r="K47" s="68"/>
      <c r="L47" s="75" t="s">
        <v>129</v>
      </c>
      <c r="M47" s="64"/>
      <c r="N47" s="64"/>
      <c r="O47" s="64"/>
      <c r="P47" s="65"/>
      <c r="Q47" s="65"/>
      <c r="R47" s="65"/>
      <c r="S47" s="51"/>
      <c r="T47" s="51"/>
      <c r="U47" s="51"/>
      <c r="V47" s="146" t="s">
        <v>362</v>
      </c>
    </row>
    <row r="48" spans="1:22" ht="48.75" customHeight="1" x14ac:dyDescent="0.2">
      <c r="A48" s="223"/>
      <c r="B48" s="224"/>
      <c r="C48" s="129" t="s">
        <v>337</v>
      </c>
      <c r="D48" s="112" t="s">
        <v>339</v>
      </c>
      <c r="E48" s="122" t="s">
        <v>32</v>
      </c>
      <c r="F48" s="122" t="s">
        <v>33</v>
      </c>
      <c r="G48" s="122" t="s">
        <v>34</v>
      </c>
      <c r="H48" s="114" t="s">
        <v>171</v>
      </c>
      <c r="I48" s="115" t="s">
        <v>28</v>
      </c>
      <c r="J48" s="68"/>
      <c r="K48" s="68"/>
      <c r="L48" s="68"/>
      <c r="M48" s="48" t="s">
        <v>154</v>
      </c>
      <c r="N48" s="64"/>
      <c r="O48" s="48"/>
      <c r="P48" s="65"/>
      <c r="Q48" s="65"/>
      <c r="R48" s="65"/>
      <c r="S48" s="51"/>
      <c r="T48" s="51"/>
      <c r="U48" s="51"/>
      <c r="V48" s="146" t="s">
        <v>362</v>
      </c>
    </row>
    <row r="49" spans="1:22" ht="48.75" customHeight="1" x14ac:dyDescent="0.2">
      <c r="A49" s="223"/>
      <c r="B49" s="224"/>
      <c r="C49" s="129" t="s">
        <v>337</v>
      </c>
      <c r="D49" s="112" t="s">
        <v>350</v>
      </c>
      <c r="E49" s="122" t="s">
        <v>32</v>
      </c>
      <c r="F49" s="122" t="s">
        <v>33</v>
      </c>
      <c r="G49" s="122" t="s">
        <v>34</v>
      </c>
      <c r="H49" s="114" t="s">
        <v>171</v>
      </c>
      <c r="I49" s="115" t="s">
        <v>28</v>
      </c>
      <c r="J49" s="68"/>
      <c r="K49" s="68"/>
      <c r="L49" s="68"/>
      <c r="M49" s="64"/>
      <c r="N49" s="64"/>
      <c r="O49" s="48" t="s">
        <v>154</v>
      </c>
      <c r="P49" s="65"/>
      <c r="Q49" s="65"/>
      <c r="R49" s="50"/>
      <c r="S49" s="51"/>
      <c r="T49" s="51"/>
      <c r="U49" s="51"/>
      <c r="V49" s="146" t="s">
        <v>362</v>
      </c>
    </row>
    <row r="50" spans="1:22" ht="48.75" customHeight="1" x14ac:dyDescent="0.2">
      <c r="A50" s="223"/>
      <c r="B50" s="224"/>
      <c r="C50" s="129" t="s">
        <v>269</v>
      </c>
      <c r="D50" s="112" t="s">
        <v>275</v>
      </c>
      <c r="E50" s="122" t="s">
        <v>29</v>
      </c>
      <c r="F50" s="122" t="s">
        <v>30</v>
      </c>
      <c r="G50" s="122" t="s">
        <v>59</v>
      </c>
      <c r="H50" s="114" t="s">
        <v>171</v>
      </c>
      <c r="I50" s="115" t="s">
        <v>28</v>
      </c>
      <c r="J50" s="68"/>
      <c r="K50" s="68"/>
      <c r="L50" s="46" t="s">
        <v>155</v>
      </c>
      <c r="M50" s="64"/>
      <c r="N50" s="64"/>
      <c r="O50" s="64"/>
      <c r="P50" s="65"/>
      <c r="Q50" s="65"/>
      <c r="R50" s="65"/>
      <c r="S50" s="51"/>
      <c r="T50" s="51"/>
      <c r="U50" s="51"/>
      <c r="V50" s="146" t="s">
        <v>362</v>
      </c>
    </row>
    <row r="51" spans="1:22" ht="48.75" customHeight="1" x14ac:dyDescent="0.2">
      <c r="A51" s="223" t="s">
        <v>276</v>
      </c>
      <c r="B51" s="224" t="s">
        <v>277</v>
      </c>
      <c r="C51" s="129" t="s">
        <v>278</v>
      </c>
      <c r="D51" s="112" t="s">
        <v>279</v>
      </c>
      <c r="E51" s="122" t="s">
        <v>40</v>
      </c>
      <c r="F51" s="122" t="s">
        <v>41</v>
      </c>
      <c r="G51" s="122" t="s">
        <v>42</v>
      </c>
      <c r="H51" s="114" t="s">
        <v>210</v>
      </c>
      <c r="I51" s="115" t="s">
        <v>28</v>
      </c>
      <c r="J51" s="46" t="s">
        <v>154</v>
      </c>
      <c r="K51" s="68"/>
      <c r="L51" s="68"/>
      <c r="M51" s="48" t="s">
        <v>154</v>
      </c>
      <c r="N51" s="64"/>
      <c r="O51" s="64"/>
      <c r="P51" s="50" t="s">
        <v>154</v>
      </c>
      <c r="Q51" s="65"/>
      <c r="R51" s="65"/>
      <c r="S51" s="52" t="s">
        <v>154</v>
      </c>
      <c r="T51" s="51"/>
      <c r="U51" s="51"/>
      <c r="V51" s="146" t="s">
        <v>375</v>
      </c>
    </row>
    <row r="52" spans="1:22" ht="48.75" customHeight="1" x14ac:dyDescent="0.2">
      <c r="A52" s="223"/>
      <c r="B52" s="224"/>
      <c r="C52" s="129" t="s">
        <v>278</v>
      </c>
      <c r="D52" s="112" t="s">
        <v>280</v>
      </c>
      <c r="E52" s="122" t="s">
        <v>40</v>
      </c>
      <c r="F52" s="122" t="s">
        <v>41</v>
      </c>
      <c r="G52" s="122" t="s">
        <v>42</v>
      </c>
      <c r="H52" s="114" t="s">
        <v>237</v>
      </c>
      <c r="I52" s="136" t="s">
        <v>51</v>
      </c>
      <c r="J52" s="68"/>
      <c r="K52" s="68"/>
      <c r="L52" s="68"/>
      <c r="M52" s="48" t="s">
        <v>155</v>
      </c>
      <c r="N52" s="64"/>
      <c r="O52" s="64"/>
      <c r="P52" s="65"/>
      <c r="Q52" s="65"/>
      <c r="R52" s="50"/>
      <c r="S52" s="51"/>
      <c r="T52" s="52" t="s">
        <v>155</v>
      </c>
      <c r="U52" s="51"/>
      <c r="V52" s="146" t="s">
        <v>375</v>
      </c>
    </row>
    <row r="53" spans="1:22" ht="48.75" customHeight="1" x14ac:dyDescent="0.2">
      <c r="A53" s="223"/>
      <c r="B53" s="224"/>
      <c r="C53" s="129" t="s">
        <v>278</v>
      </c>
      <c r="D53" s="112" t="s">
        <v>281</v>
      </c>
      <c r="E53" s="122" t="s">
        <v>1</v>
      </c>
      <c r="F53" s="122" t="s">
        <v>46</v>
      </c>
      <c r="G53" s="122" t="s">
        <v>47</v>
      </c>
      <c r="H53" s="114" t="s">
        <v>171</v>
      </c>
      <c r="I53" s="136" t="s">
        <v>51</v>
      </c>
      <c r="J53" s="68"/>
      <c r="K53" s="68"/>
      <c r="L53" s="68"/>
      <c r="M53" s="64"/>
      <c r="N53" s="64"/>
      <c r="O53" s="64"/>
      <c r="P53" s="65"/>
      <c r="Q53" s="151"/>
      <c r="R53" s="65" t="s">
        <v>154</v>
      </c>
      <c r="S53" s="51"/>
      <c r="T53" s="51"/>
      <c r="U53" s="51"/>
      <c r="V53" s="146" t="s">
        <v>375</v>
      </c>
    </row>
    <row r="54" spans="1:22" ht="47.25" x14ac:dyDescent="0.2">
      <c r="A54" s="223"/>
      <c r="B54" s="224"/>
      <c r="C54" s="129" t="s">
        <v>278</v>
      </c>
      <c r="D54" s="112" t="s">
        <v>352</v>
      </c>
      <c r="E54" s="122" t="s">
        <v>1</v>
      </c>
      <c r="F54" s="122" t="s">
        <v>46</v>
      </c>
      <c r="G54" s="122" t="s">
        <v>47</v>
      </c>
      <c r="H54" s="114" t="s">
        <v>171</v>
      </c>
      <c r="I54" s="115" t="s">
        <v>28</v>
      </c>
      <c r="J54" s="68"/>
      <c r="K54" s="68"/>
      <c r="L54" s="68"/>
      <c r="M54" s="64"/>
      <c r="N54" s="64"/>
      <c r="O54" s="64"/>
      <c r="P54" s="65"/>
      <c r="Q54" s="65"/>
      <c r="R54" s="65"/>
      <c r="S54" s="52"/>
      <c r="T54" s="52" t="s">
        <v>154</v>
      </c>
      <c r="U54" s="51"/>
      <c r="V54" s="146" t="s">
        <v>375</v>
      </c>
    </row>
    <row r="55" spans="1:22" ht="48.75" customHeight="1" x14ac:dyDescent="0.2">
      <c r="A55" s="137">
        <v>5</v>
      </c>
      <c r="B55" s="109" t="s">
        <v>282</v>
      </c>
      <c r="C55" s="110"/>
      <c r="D55" s="110"/>
      <c r="E55" s="110"/>
      <c r="F55" s="110"/>
      <c r="G55" s="110"/>
      <c r="H55" s="110"/>
      <c r="I55" s="110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10"/>
    </row>
    <row r="56" spans="1:22" ht="48.75" customHeight="1" x14ac:dyDescent="0.2">
      <c r="A56" s="223" t="s">
        <v>283</v>
      </c>
      <c r="B56" s="224" t="s">
        <v>284</v>
      </c>
      <c r="C56" s="129" t="s">
        <v>285</v>
      </c>
      <c r="D56" s="112" t="s">
        <v>286</v>
      </c>
      <c r="E56" s="122" t="s">
        <v>32</v>
      </c>
      <c r="F56" s="122" t="s">
        <v>43</v>
      </c>
      <c r="G56" s="122" t="s">
        <v>0</v>
      </c>
      <c r="H56" s="114" t="s">
        <v>210</v>
      </c>
      <c r="I56" s="115" t="s">
        <v>28</v>
      </c>
      <c r="J56" s="68"/>
      <c r="K56" s="46" t="s">
        <v>154</v>
      </c>
      <c r="L56" s="68"/>
      <c r="M56" s="64"/>
      <c r="N56" s="48" t="s">
        <v>154</v>
      </c>
      <c r="O56" s="64"/>
      <c r="P56" s="65"/>
      <c r="Q56" s="50" t="s">
        <v>154</v>
      </c>
      <c r="R56" s="65"/>
      <c r="S56" s="51"/>
      <c r="T56" s="52" t="s">
        <v>154</v>
      </c>
      <c r="U56" s="51"/>
      <c r="V56" s="146" t="s">
        <v>376</v>
      </c>
    </row>
    <row r="57" spans="1:22" ht="48.75" customHeight="1" x14ac:dyDescent="0.2">
      <c r="A57" s="223"/>
      <c r="B57" s="224"/>
      <c r="C57" s="129" t="s">
        <v>285</v>
      </c>
      <c r="D57" s="112" t="s">
        <v>344</v>
      </c>
      <c r="E57" s="122" t="s">
        <v>32</v>
      </c>
      <c r="F57" s="122" t="s">
        <v>43</v>
      </c>
      <c r="G57" s="122" t="s">
        <v>0</v>
      </c>
      <c r="H57" s="114" t="s">
        <v>171</v>
      </c>
      <c r="I57" s="115" t="s">
        <v>28</v>
      </c>
      <c r="J57" s="68"/>
      <c r="K57" s="46" t="s">
        <v>154</v>
      </c>
      <c r="L57" s="68"/>
      <c r="M57" s="64"/>
      <c r="N57" s="64"/>
      <c r="O57" s="64"/>
      <c r="P57" s="65"/>
      <c r="Q57" s="65"/>
      <c r="R57" s="65"/>
      <c r="S57" s="51"/>
      <c r="T57" s="51"/>
      <c r="U57" s="51"/>
      <c r="V57" s="146" t="s">
        <v>376</v>
      </c>
    </row>
    <row r="58" spans="1:22" ht="48.75" customHeight="1" x14ac:dyDescent="0.2">
      <c r="A58" s="223"/>
      <c r="B58" s="224"/>
      <c r="C58" s="129" t="s">
        <v>287</v>
      </c>
      <c r="D58" s="112" t="s">
        <v>288</v>
      </c>
      <c r="E58" s="122" t="s">
        <v>29</v>
      </c>
      <c r="F58" s="122" t="s">
        <v>108</v>
      </c>
      <c r="G58" s="122" t="s">
        <v>44</v>
      </c>
      <c r="H58" s="114" t="s">
        <v>210</v>
      </c>
      <c r="I58" s="115" t="s">
        <v>28</v>
      </c>
      <c r="J58" s="149"/>
      <c r="K58" s="46" t="s">
        <v>154</v>
      </c>
      <c r="L58" s="69"/>
      <c r="M58" s="152"/>
      <c r="N58" s="64" t="s">
        <v>154</v>
      </c>
      <c r="O58" s="71"/>
      <c r="P58" s="151"/>
      <c r="Q58" s="65" t="s">
        <v>154</v>
      </c>
      <c r="R58" s="73"/>
      <c r="S58" s="150"/>
      <c r="T58" s="51" t="s">
        <v>154</v>
      </c>
      <c r="U58" s="150"/>
      <c r="V58" s="146" t="s">
        <v>376</v>
      </c>
    </row>
    <row r="59" spans="1:22" ht="48.75" customHeight="1" x14ac:dyDescent="0.2">
      <c r="A59" s="223"/>
      <c r="B59" s="224"/>
      <c r="C59" s="129" t="s">
        <v>269</v>
      </c>
      <c r="D59" s="112" t="s">
        <v>333</v>
      </c>
      <c r="E59" s="122" t="s">
        <v>29</v>
      </c>
      <c r="F59" s="124" t="s">
        <v>334</v>
      </c>
      <c r="G59" s="124" t="s">
        <v>65</v>
      </c>
      <c r="H59" s="114" t="s">
        <v>210</v>
      </c>
      <c r="I59" s="115" t="s">
        <v>28</v>
      </c>
      <c r="J59" s="149"/>
      <c r="K59" s="46" t="s">
        <v>154</v>
      </c>
      <c r="L59" s="69"/>
      <c r="M59" s="152"/>
      <c r="N59" s="64" t="s">
        <v>154</v>
      </c>
      <c r="O59" s="71"/>
      <c r="P59" s="151"/>
      <c r="Q59" s="65" t="s">
        <v>154</v>
      </c>
      <c r="R59" s="73"/>
      <c r="S59" s="150"/>
      <c r="T59" s="51" t="s">
        <v>154</v>
      </c>
      <c r="U59" s="150"/>
      <c r="V59" s="146" t="s">
        <v>376</v>
      </c>
    </row>
    <row r="60" spans="1:22" ht="48.75" customHeight="1" x14ac:dyDescent="0.2">
      <c r="A60" s="223"/>
      <c r="B60" s="224"/>
      <c r="C60" s="129" t="s">
        <v>269</v>
      </c>
      <c r="D60" s="112" t="s">
        <v>289</v>
      </c>
      <c r="E60" s="122" t="s">
        <v>29</v>
      </c>
      <c r="F60" s="122" t="s">
        <v>37</v>
      </c>
      <c r="G60" s="122" t="s">
        <v>39</v>
      </c>
      <c r="H60" s="114" t="s">
        <v>210</v>
      </c>
      <c r="I60" s="115" t="s">
        <v>28</v>
      </c>
      <c r="J60" s="46"/>
      <c r="K60" s="46" t="s">
        <v>154</v>
      </c>
      <c r="L60" s="68"/>
      <c r="M60" s="48"/>
      <c r="N60" s="48" t="s">
        <v>154</v>
      </c>
      <c r="O60" s="64"/>
      <c r="P60" s="50"/>
      <c r="Q60" s="50" t="s">
        <v>154</v>
      </c>
      <c r="R60" s="65"/>
      <c r="S60" s="52"/>
      <c r="T60" s="52" t="s">
        <v>154</v>
      </c>
      <c r="U60" s="51"/>
      <c r="V60" s="146" t="s">
        <v>376</v>
      </c>
    </row>
    <row r="61" spans="1:22" ht="48.75" customHeight="1" x14ac:dyDescent="0.2">
      <c r="A61" s="223"/>
      <c r="B61" s="224"/>
      <c r="C61" s="129" t="s">
        <v>269</v>
      </c>
      <c r="D61" s="112" t="s">
        <v>290</v>
      </c>
      <c r="E61" s="122" t="s">
        <v>29</v>
      </c>
      <c r="F61" s="122" t="s">
        <v>37</v>
      </c>
      <c r="G61" s="122" t="s">
        <v>49</v>
      </c>
      <c r="H61" s="114" t="s">
        <v>237</v>
      </c>
      <c r="I61" s="115" t="s">
        <v>28</v>
      </c>
      <c r="J61" s="68"/>
      <c r="K61" s="46" t="s">
        <v>154</v>
      </c>
      <c r="L61" s="68"/>
      <c r="M61" s="64"/>
      <c r="N61" s="64"/>
      <c r="O61" s="64"/>
      <c r="P61" s="65"/>
      <c r="Q61" s="50" t="s">
        <v>154</v>
      </c>
      <c r="R61" s="65"/>
      <c r="S61" s="51"/>
      <c r="T61" s="51"/>
      <c r="U61" s="51"/>
      <c r="V61" s="146" t="s">
        <v>376</v>
      </c>
    </row>
    <row r="62" spans="1:22" ht="48.75" customHeight="1" x14ac:dyDescent="0.2">
      <c r="A62" s="223"/>
      <c r="B62" s="224"/>
      <c r="C62" s="129" t="s">
        <v>269</v>
      </c>
      <c r="D62" s="112" t="s">
        <v>291</v>
      </c>
      <c r="E62" s="122" t="s">
        <v>29</v>
      </c>
      <c r="F62" s="122" t="s">
        <v>37</v>
      </c>
      <c r="G62" s="122" t="s">
        <v>49</v>
      </c>
      <c r="H62" s="114" t="s">
        <v>237</v>
      </c>
      <c r="I62" s="115" t="s">
        <v>28</v>
      </c>
      <c r="J62" s="68"/>
      <c r="K62" s="46" t="s">
        <v>154</v>
      </c>
      <c r="L62" s="68"/>
      <c r="M62" s="64"/>
      <c r="N62" s="64"/>
      <c r="O62" s="64"/>
      <c r="P62" s="65"/>
      <c r="Q62" s="50" t="s">
        <v>154</v>
      </c>
      <c r="R62" s="65"/>
      <c r="S62" s="51"/>
      <c r="T62" s="51"/>
      <c r="U62" s="51"/>
      <c r="V62" s="146" t="s">
        <v>376</v>
      </c>
    </row>
    <row r="63" spans="1:22" ht="48.75" customHeight="1" x14ac:dyDescent="0.2">
      <c r="A63" s="223"/>
      <c r="B63" s="224"/>
      <c r="C63" s="129" t="s">
        <v>269</v>
      </c>
      <c r="D63" s="112" t="s">
        <v>353</v>
      </c>
      <c r="E63" s="122" t="s">
        <v>29</v>
      </c>
      <c r="F63" s="122" t="s">
        <v>37</v>
      </c>
      <c r="G63" s="122" t="s">
        <v>49</v>
      </c>
      <c r="H63" s="114" t="s">
        <v>171</v>
      </c>
      <c r="I63" s="136" t="s">
        <v>51</v>
      </c>
      <c r="J63" s="68"/>
      <c r="K63" s="68"/>
      <c r="L63" s="68"/>
      <c r="M63" s="64"/>
      <c r="N63" s="64"/>
      <c r="O63" s="64"/>
      <c r="P63" s="65"/>
      <c r="Q63" s="65"/>
      <c r="R63" s="65"/>
      <c r="S63" s="51"/>
      <c r="T63" s="51"/>
      <c r="U63" s="52" t="s">
        <v>154</v>
      </c>
      <c r="V63" s="146" t="s">
        <v>377</v>
      </c>
    </row>
    <row r="64" spans="1:22" ht="48.75" customHeight="1" x14ac:dyDescent="0.2">
      <c r="A64" s="223"/>
      <c r="B64" s="224"/>
      <c r="C64" s="129" t="s">
        <v>269</v>
      </c>
      <c r="D64" s="112" t="s">
        <v>354</v>
      </c>
      <c r="E64" s="122" t="s">
        <v>29</v>
      </c>
      <c r="F64" s="122" t="s">
        <v>37</v>
      </c>
      <c r="G64" s="122" t="s">
        <v>49</v>
      </c>
      <c r="H64" s="114" t="s">
        <v>171</v>
      </c>
      <c r="I64" s="136" t="s">
        <v>51</v>
      </c>
      <c r="J64" s="68"/>
      <c r="K64" s="68"/>
      <c r="L64" s="68"/>
      <c r="M64" s="64"/>
      <c r="N64" s="64"/>
      <c r="O64" s="64"/>
      <c r="P64" s="65"/>
      <c r="Q64" s="65"/>
      <c r="R64" s="65"/>
      <c r="S64" s="51"/>
      <c r="T64" s="51"/>
      <c r="U64" s="52" t="s">
        <v>154</v>
      </c>
      <c r="V64" s="146" t="s">
        <v>377</v>
      </c>
    </row>
    <row r="65" spans="1:22" ht="48.75" customHeight="1" x14ac:dyDescent="0.2">
      <c r="A65" s="223"/>
      <c r="B65" s="224"/>
      <c r="C65" s="129" t="s">
        <v>292</v>
      </c>
      <c r="D65" s="112" t="s">
        <v>293</v>
      </c>
      <c r="E65" s="122" t="s">
        <v>25</v>
      </c>
      <c r="F65" s="122" t="s">
        <v>0</v>
      </c>
      <c r="G65" s="122" t="s">
        <v>26</v>
      </c>
      <c r="H65" s="114" t="s">
        <v>210</v>
      </c>
      <c r="I65" s="115" t="s">
        <v>28</v>
      </c>
      <c r="J65" s="46" t="s">
        <v>155</v>
      </c>
      <c r="K65" s="68"/>
      <c r="L65" s="68"/>
      <c r="M65" s="48" t="s">
        <v>155</v>
      </c>
      <c r="N65" s="64"/>
      <c r="O65" s="64"/>
      <c r="P65" s="50" t="s">
        <v>155</v>
      </c>
      <c r="Q65" s="65"/>
      <c r="R65" s="65"/>
      <c r="S65" s="52" t="s">
        <v>155</v>
      </c>
      <c r="T65" s="51"/>
      <c r="U65" s="51"/>
      <c r="V65" s="146" t="s">
        <v>366</v>
      </c>
    </row>
    <row r="66" spans="1:22" ht="48.75" customHeight="1" x14ac:dyDescent="0.2">
      <c r="A66" s="223"/>
      <c r="B66" s="224"/>
      <c r="C66" s="129" t="s">
        <v>294</v>
      </c>
      <c r="D66" s="112" t="s">
        <v>295</v>
      </c>
      <c r="E66" s="122" t="s">
        <v>40</v>
      </c>
      <c r="F66" s="122" t="s">
        <v>55</v>
      </c>
      <c r="G66" s="122" t="s">
        <v>56</v>
      </c>
      <c r="H66" s="114" t="s">
        <v>171</v>
      </c>
      <c r="I66" s="115" t="s">
        <v>28</v>
      </c>
      <c r="J66" s="68"/>
      <c r="K66" s="68"/>
      <c r="L66" s="68"/>
      <c r="M66" s="64"/>
      <c r="N66" s="64"/>
      <c r="O66" s="64"/>
      <c r="P66" s="65"/>
      <c r="Q66" s="50" t="s">
        <v>155</v>
      </c>
      <c r="R66" s="65"/>
      <c r="S66" s="51"/>
      <c r="T66" s="51"/>
      <c r="U66" s="51"/>
      <c r="V66" s="146" t="s">
        <v>366</v>
      </c>
    </row>
    <row r="67" spans="1:22" ht="48.75" customHeight="1" x14ac:dyDescent="0.2">
      <c r="A67" s="223"/>
      <c r="B67" s="224"/>
      <c r="C67" s="129" t="s">
        <v>294</v>
      </c>
      <c r="D67" s="112" t="s">
        <v>296</v>
      </c>
      <c r="E67" s="122" t="s">
        <v>40</v>
      </c>
      <c r="F67" s="122" t="s">
        <v>55</v>
      </c>
      <c r="G67" s="122" t="s">
        <v>60</v>
      </c>
      <c r="H67" s="114" t="s">
        <v>237</v>
      </c>
      <c r="I67" s="115" t="s">
        <v>28</v>
      </c>
      <c r="J67" s="68"/>
      <c r="K67" s="68"/>
      <c r="L67" s="68"/>
      <c r="M67" s="48" t="s">
        <v>154</v>
      </c>
      <c r="N67" s="64"/>
      <c r="O67" s="64"/>
      <c r="P67" s="65"/>
      <c r="Q67" s="65"/>
      <c r="R67" s="50"/>
      <c r="S67" s="52" t="s">
        <v>154</v>
      </c>
      <c r="T67" s="51"/>
      <c r="U67" s="51"/>
      <c r="V67" s="146" t="s">
        <v>366</v>
      </c>
    </row>
    <row r="68" spans="1:22" ht="48.75" customHeight="1" x14ac:dyDescent="0.2">
      <c r="A68" s="223"/>
      <c r="B68" s="224"/>
      <c r="C68" s="129" t="s">
        <v>297</v>
      </c>
      <c r="D68" s="112" t="s">
        <v>298</v>
      </c>
      <c r="E68" s="122" t="s">
        <v>40</v>
      </c>
      <c r="F68" s="122" t="s">
        <v>0</v>
      </c>
      <c r="G68" s="122" t="s">
        <v>53</v>
      </c>
      <c r="H68" s="114" t="s">
        <v>237</v>
      </c>
      <c r="I68" s="115" t="s">
        <v>28</v>
      </c>
      <c r="J68" s="46" t="s">
        <v>155</v>
      </c>
      <c r="K68" s="68"/>
      <c r="L68" s="68"/>
      <c r="M68" s="64"/>
      <c r="N68" s="64"/>
      <c r="O68" s="48"/>
      <c r="P68" s="50" t="s">
        <v>154</v>
      </c>
      <c r="Q68" s="65"/>
      <c r="R68" s="65"/>
      <c r="S68" s="51"/>
      <c r="T68" s="51"/>
      <c r="U68" s="51"/>
      <c r="V68" s="146" t="s">
        <v>366</v>
      </c>
    </row>
    <row r="69" spans="1:22" ht="48.75" customHeight="1" x14ac:dyDescent="0.2">
      <c r="A69" s="129" t="s">
        <v>299</v>
      </c>
      <c r="B69" s="130" t="s">
        <v>300</v>
      </c>
      <c r="C69" s="129" t="s">
        <v>301</v>
      </c>
      <c r="D69" s="112" t="s">
        <v>326</v>
      </c>
      <c r="E69" s="122" t="s">
        <v>0</v>
      </c>
      <c r="F69" s="122" t="s">
        <v>46</v>
      </c>
      <c r="G69" s="122" t="s">
        <v>47</v>
      </c>
      <c r="H69" s="134" t="s">
        <v>171</v>
      </c>
      <c r="I69" s="115" t="s">
        <v>28</v>
      </c>
      <c r="J69" s="68"/>
      <c r="K69" s="68"/>
      <c r="L69" s="46" t="s">
        <v>149</v>
      </c>
      <c r="M69" s="64"/>
      <c r="N69" s="48" t="s">
        <v>149</v>
      </c>
      <c r="O69" s="64"/>
      <c r="P69" s="65"/>
      <c r="Q69" s="50" t="s">
        <v>149</v>
      </c>
      <c r="R69" s="65"/>
      <c r="S69" s="51"/>
      <c r="T69" s="52" t="s">
        <v>149</v>
      </c>
      <c r="U69" s="51"/>
      <c r="V69" s="143" t="s">
        <v>378</v>
      </c>
    </row>
    <row r="70" spans="1:22" ht="48.75" customHeight="1" x14ac:dyDescent="0.2">
      <c r="A70" s="217" t="s">
        <v>302</v>
      </c>
      <c r="B70" s="225" t="s">
        <v>303</v>
      </c>
      <c r="C70" s="129" t="s">
        <v>304</v>
      </c>
      <c r="D70" s="112" t="s">
        <v>305</v>
      </c>
      <c r="E70" s="122" t="s">
        <v>32</v>
      </c>
      <c r="F70" s="122" t="s">
        <v>43</v>
      </c>
      <c r="G70" s="122" t="s">
        <v>101</v>
      </c>
      <c r="H70" s="114" t="s">
        <v>358</v>
      </c>
      <c r="I70" s="115" t="s">
        <v>28</v>
      </c>
      <c r="J70" s="68"/>
      <c r="K70" s="68"/>
      <c r="L70" s="68"/>
      <c r="M70" s="64"/>
      <c r="N70" s="64"/>
      <c r="O70" s="64"/>
      <c r="P70" s="65"/>
      <c r="Q70" s="65"/>
      <c r="R70" s="65"/>
      <c r="S70" s="51"/>
      <c r="T70" s="51"/>
      <c r="U70" s="52"/>
      <c r="V70" s="146" t="s">
        <v>376</v>
      </c>
    </row>
    <row r="71" spans="1:22" ht="48.75" customHeight="1" x14ac:dyDescent="0.2">
      <c r="A71" s="218"/>
      <c r="B71" s="226"/>
      <c r="C71" s="129" t="s">
        <v>304</v>
      </c>
      <c r="D71" s="112" t="s">
        <v>306</v>
      </c>
      <c r="E71" s="122" t="s">
        <v>32</v>
      </c>
      <c r="F71" s="122" t="s">
        <v>43</v>
      </c>
      <c r="G71" s="122" t="s">
        <v>61</v>
      </c>
      <c r="H71" s="114" t="s">
        <v>358</v>
      </c>
      <c r="I71" s="115" t="s">
        <v>28</v>
      </c>
      <c r="J71" s="68"/>
      <c r="K71" s="68"/>
      <c r="L71" s="68"/>
      <c r="M71" s="64"/>
      <c r="N71" s="64"/>
      <c r="O71" s="64"/>
      <c r="P71" s="65"/>
      <c r="Q71" s="65"/>
      <c r="R71" s="65"/>
      <c r="S71" s="51"/>
      <c r="T71" s="51"/>
      <c r="U71" s="52"/>
      <c r="V71" s="146" t="s">
        <v>376</v>
      </c>
    </row>
    <row r="72" spans="1:22" ht="48.75" customHeight="1" x14ac:dyDescent="0.2">
      <c r="A72" s="219"/>
      <c r="B72" s="227"/>
      <c r="C72" s="129" t="s">
        <v>304</v>
      </c>
      <c r="D72" s="112" t="s">
        <v>307</v>
      </c>
      <c r="E72" s="122" t="s">
        <v>32</v>
      </c>
      <c r="F72" s="122" t="s">
        <v>43</v>
      </c>
      <c r="G72" s="122" t="s">
        <v>0</v>
      </c>
      <c r="H72" s="114" t="s">
        <v>171</v>
      </c>
      <c r="I72" s="115" t="s">
        <v>28</v>
      </c>
      <c r="J72" s="68"/>
      <c r="K72" s="68"/>
      <c r="L72" s="68"/>
      <c r="M72" s="64"/>
      <c r="N72" s="64"/>
      <c r="O72" s="64"/>
      <c r="P72" s="65"/>
      <c r="Q72" s="65"/>
      <c r="R72" s="65"/>
      <c r="S72" s="51"/>
      <c r="T72" s="52" t="s">
        <v>154</v>
      </c>
      <c r="U72" s="52"/>
      <c r="V72" s="146" t="s">
        <v>376</v>
      </c>
    </row>
    <row r="73" spans="1:22" ht="48.75" customHeight="1" x14ac:dyDescent="0.2">
      <c r="A73" s="129" t="s">
        <v>308</v>
      </c>
      <c r="B73" s="130" t="s">
        <v>309</v>
      </c>
      <c r="C73" s="129" t="s">
        <v>304</v>
      </c>
      <c r="D73" s="112" t="s">
        <v>310</v>
      </c>
      <c r="E73" s="122" t="s">
        <v>29</v>
      </c>
      <c r="F73" s="122" t="s">
        <v>37</v>
      </c>
      <c r="G73" s="122" t="s">
        <v>39</v>
      </c>
      <c r="H73" s="114" t="s">
        <v>210</v>
      </c>
      <c r="I73" s="115" t="s">
        <v>28</v>
      </c>
      <c r="J73" s="68"/>
      <c r="K73" s="68"/>
      <c r="L73" s="68" t="s">
        <v>154</v>
      </c>
      <c r="M73" s="64"/>
      <c r="N73" s="64"/>
      <c r="O73" s="48" t="s">
        <v>154</v>
      </c>
      <c r="P73" s="65"/>
      <c r="Q73" s="65"/>
      <c r="R73" s="65" t="s">
        <v>154</v>
      </c>
      <c r="S73" s="51"/>
      <c r="T73" s="51"/>
      <c r="U73" s="52" t="s">
        <v>154</v>
      </c>
      <c r="V73" s="146" t="s">
        <v>378</v>
      </c>
    </row>
    <row r="74" spans="1:22" ht="48.75" customHeight="1" x14ac:dyDescent="0.2">
      <c r="A74" s="108">
        <v>6</v>
      </c>
      <c r="B74" s="109" t="s">
        <v>311</v>
      </c>
      <c r="C74" s="110"/>
      <c r="D74" s="110"/>
      <c r="E74" s="110"/>
      <c r="F74" s="110"/>
      <c r="G74" s="110"/>
      <c r="H74" s="110"/>
      <c r="I74" s="110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10"/>
    </row>
    <row r="75" spans="1:22" ht="48.75" customHeight="1" x14ac:dyDescent="0.2">
      <c r="A75" s="111" t="s">
        <v>312</v>
      </c>
      <c r="B75" s="121" t="s">
        <v>313</v>
      </c>
      <c r="C75" s="111" t="s">
        <v>314</v>
      </c>
      <c r="D75" s="120" t="s">
        <v>359</v>
      </c>
      <c r="H75" s="128"/>
      <c r="I75" s="115" t="s">
        <v>28</v>
      </c>
      <c r="J75" s="148"/>
      <c r="K75" s="148"/>
      <c r="L75" s="148"/>
      <c r="M75" s="125"/>
      <c r="N75" s="125"/>
      <c r="O75" s="125"/>
      <c r="P75" s="126"/>
      <c r="Q75" s="126"/>
      <c r="R75" s="126"/>
      <c r="S75" s="119"/>
      <c r="T75" s="127"/>
      <c r="U75" s="127"/>
      <c r="V75" s="123" t="s">
        <v>315</v>
      </c>
    </row>
    <row r="76" spans="1:22" ht="48.75" customHeight="1" x14ac:dyDescent="0.2">
      <c r="A76" s="217" t="s">
        <v>316</v>
      </c>
      <c r="B76" s="220" t="s">
        <v>317</v>
      </c>
      <c r="C76" s="111" t="s">
        <v>314</v>
      </c>
      <c r="D76" s="112" t="s">
        <v>318</v>
      </c>
      <c r="E76" s="122" t="s">
        <v>1</v>
      </c>
      <c r="F76" s="122" t="s">
        <v>0</v>
      </c>
      <c r="G76" s="122" t="s">
        <v>63</v>
      </c>
      <c r="H76" s="128" t="s">
        <v>215</v>
      </c>
      <c r="I76" s="115" t="s">
        <v>28</v>
      </c>
      <c r="J76" s="46" t="s">
        <v>154</v>
      </c>
      <c r="K76" s="46" t="s">
        <v>154</v>
      </c>
      <c r="L76" s="46" t="s">
        <v>154</v>
      </c>
      <c r="M76" s="64" t="s">
        <v>154</v>
      </c>
      <c r="N76" s="64" t="s">
        <v>154</v>
      </c>
      <c r="O76" s="64" t="s">
        <v>154</v>
      </c>
      <c r="P76" s="65" t="s">
        <v>154</v>
      </c>
      <c r="Q76" s="65" t="s">
        <v>154</v>
      </c>
      <c r="R76" s="65" t="s">
        <v>154</v>
      </c>
      <c r="S76" s="51" t="s">
        <v>154</v>
      </c>
      <c r="T76" s="51" t="s">
        <v>154</v>
      </c>
      <c r="U76" s="51" t="s">
        <v>154</v>
      </c>
      <c r="V76" s="146" t="s">
        <v>379</v>
      </c>
    </row>
    <row r="77" spans="1:22" ht="48.75" customHeight="1" x14ac:dyDescent="0.2">
      <c r="A77" s="218"/>
      <c r="B77" s="221"/>
      <c r="C77" s="111" t="s">
        <v>314</v>
      </c>
      <c r="D77" s="139" t="s">
        <v>319</v>
      </c>
      <c r="E77" s="140" t="s">
        <v>1</v>
      </c>
      <c r="F77" s="140" t="s">
        <v>0</v>
      </c>
      <c r="G77" s="140" t="s">
        <v>63</v>
      </c>
      <c r="H77" s="128" t="s">
        <v>171</v>
      </c>
      <c r="I77" s="115" t="s">
        <v>28</v>
      </c>
      <c r="J77" s="46"/>
      <c r="K77" s="46" t="s">
        <v>154</v>
      </c>
      <c r="L77" s="46"/>
      <c r="M77" s="48"/>
      <c r="N77" s="48"/>
      <c r="O77" s="48"/>
      <c r="P77" s="50"/>
      <c r="Q77" s="50"/>
      <c r="R77" s="50"/>
      <c r="S77" s="52"/>
      <c r="T77" s="52"/>
      <c r="U77" s="52"/>
      <c r="V77" s="146" t="s">
        <v>379</v>
      </c>
    </row>
    <row r="78" spans="1:22" ht="48.75" customHeight="1" x14ac:dyDescent="0.2">
      <c r="A78" s="219"/>
      <c r="B78" s="222"/>
      <c r="C78" s="111" t="s">
        <v>341</v>
      </c>
      <c r="D78" s="139" t="s">
        <v>340</v>
      </c>
      <c r="E78" s="140" t="s">
        <v>54</v>
      </c>
      <c r="F78" s="140" t="s">
        <v>0</v>
      </c>
      <c r="G78" s="140" t="s">
        <v>54</v>
      </c>
      <c r="H78" s="128" t="s">
        <v>171</v>
      </c>
      <c r="I78" s="115" t="s">
        <v>28</v>
      </c>
      <c r="J78" s="68"/>
      <c r="K78" s="46" t="s">
        <v>154</v>
      </c>
      <c r="L78" s="68"/>
      <c r="M78" s="64"/>
      <c r="N78" s="64"/>
      <c r="O78" s="64"/>
      <c r="P78" s="65"/>
      <c r="Q78" s="65"/>
      <c r="R78" s="65"/>
      <c r="S78" s="51"/>
      <c r="T78" s="51"/>
      <c r="U78" s="51"/>
      <c r="V78" s="146" t="s">
        <v>379</v>
      </c>
    </row>
    <row r="79" spans="1:22" ht="48.75" customHeight="1" x14ac:dyDescent="0.2">
      <c r="A79" s="108">
        <v>7</v>
      </c>
      <c r="B79" s="109" t="s">
        <v>320</v>
      </c>
      <c r="C79" s="110"/>
      <c r="D79" s="110"/>
      <c r="H79" s="110"/>
      <c r="I79" s="110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10"/>
    </row>
    <row r="80" spans="1:22" ht="48.75" customHeight="1" x14ac:dyDescent="0.2">
      <c r="A80" s="111" t="s">
        <v>321</v>
      </c>
      <c r="B80" s="121" t="s">
        <v>322</v>
      </c>
      <c r="C80" s="121"/>
      <c r="D80" s="120"/>
      <c r="H80" s="114"/>
      <c r="I80" s="115" t="s">
        <v>28</v>
      </c>
      <c r="J80" s="148"/>
      <c r="K80" s="148"/>
      <c r="L80" s="148"/>
      <c r="M80" s="125"/>
      <c r="N80" s="125"/>
      <c r="O80" s="125"/>
      <c r="P80" s="126"/>
      <c r="Q80" s="126"/>
      <c r="R80" s="126"/>
      <c r="S80" s="127"/>
      <c r="T80" s="119"/>
      <c r="U80" s="127"/>
      <c r="V80" s="123" t="s">
        <v>380</v>
      </c>
    </row>
  </sheetData>
  <mergeCells count="31">
    <mergeCell ref="A1:V1"/>
    <mergeCell ref="A2:A3"/>
    <mergeCell ref="B2:B3"/>
    <mergeCell ref="C2:C3"/>
    <mergeCell ref="D2:D3"/>
    <mergeCell ref="E2:G2"/>
    <mergeCell ref="H2:H3"/>
    <mergeCell ref="I2:I3"/>
    <mergeCell ref="J2:L2"/>
    <mergeCell ref="M2:O2"/>
    <mergeCell ref="P2:R2"/>
    <mergeCell ref="S2:U2"/>
    <mergeCell ref="V2:V3"/>
    <mergeCell ref="B5:B6"/>
    <mergeCell ref="A35:A41"/>
    <mergeCell ref="B35:B41"/>
    <mergeCell ref="A42:A50"/>
    <mergeCell ref="B42:B50"/>
    <mergeCell ref="A15:A16"/>
    <mergeCell ref="B15:B16"/>
    <mergeCell ref="A5:A6"/>
    <mergeCell ref="A76:A78"/>
    <mergeCell ref="B76:B78"/>
    <mergeCell ref="A31:A32"/>
    <mergeCell ref="B31:B32"/>
    <mergeCell ref="A51:A54"/>
    <mergeCell ref="B51:B54"/>
    <mergeCell ref="A56:A68"/>
    <mergeCell ref="B56:B68"/>
    <mergeCell ref="A70:A72"/>
    <mergeCell ref="B70:B72"/>
  </mergeCells>
  <phoneticPr fontId="2" type="noConversion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zoomScale="70" zoomScaleNormal="70" workbookViewId="0">
      <pane ySplit="3" topLeftCell="A4" activePane="bottomLeft" state="frozen"/>
      <selection pane="bottomLeft" activeCell="B24" sqref="B24"/>
    </sheetView>
  </sheetViews>
  <sheetFormatPr defaultRowHeight="15" x14ac:dyDescent="0.25"/>
  <cols>
    <col min="1" max="1" width="21" customWidth="1"/>
    <col min="3" max="3" width="72.5703125" customWidth="1"/>
    <col min="7" max="7" width="18.7109375" customWidth="1"/>
    <col min="8" max="8" width="19.140625" customWidth="1"/>
    <col min="21" max="21" width="97.140625" customWidth="1"/>
  </cols>
  <sheetData>
    <row r="1" spans="1:21" ht="15.75" thickBot="1" x14ac:dyDescent="0.3"/>
    <row r="2" spans="1:21" ht="35.25" customHeight="1" thickBot="1" x14ac:dyDescent="0.3">
      <c r="A2" s="202" t="s">
        <v>383</v>
      </c>
      <c r="B2" s="208" t="s">
        <v>24</v>
      </c>
      <c r="C2" s="210" t="s">
        <v>23</v>
      </c>
      <c r="D2" s="210" t="s">
        <v>45</v>
      </c>
      <c r="E2" s="210" t="s">
        <v>4</v>
      </c>
      <c r="F2" s="210" t="s">
        <v>3</v>
      </c>
      <c r="G2" s="210" t="s">
        <v>5</v>
      </c>
      <c r="H2" s="212" t="s">
        <v>6</v>
      </c>
      <c r="I2" s="214" t="s">
        <v>7</v>
      </c>
      <c r="J2" s="215"/>
      <c r="K2" s="216"/>
      <c r="L2" s="214" t="s">
        <v>8</v>
      </c>
      <c r="M2" s="215"/>
      <c r="N2" s="216"/>
      <c r="O2" s="214" t="s">
        <v>9</v>
      </c>
      <c r="P2" s="215"/>
      <c r="Q2" s="216"/>
      <c r="R2" s="214" t="s">
        <v>10</v>
      </c>
      <c r="S2" s="215"/>
      <c r="T2" s="216"/>
      <c r="U2" s="200" t="s">
        <v>381</v>
      </c>
    </row>
    <row r="3" spans="1:21" ht="33" customHeight="1" x14ac:dyDescent="0.25">
      <c r="A3" s="203" t="s">
        <v>382</v>
      </c>
      <c r="B3" s="209"/>
      <c r="C3" s="211"/>
      <c r="D3" s="211"/>
      <c r="E3" s="211"/>
      <c r="F3" s="211"/>
      <c r="G3" s="211"/>
      <c r="H3" s="213"/>
      <c r="I3" s="35" t="s">
        <v>11</v>
      </c>
      <c r="J3" s="36" t="s">
        <v>12</v>
      </c>
      <c r="K3" s="37" t="s">
        <v>13</v>
      </c>
      <c r="L3" s="35" t="s">
        <v>14</v>
      </c>
      <c r="M3" s="36" t="s">
        <v>15</v>
      </c>
      <c r="N3" s="37" t="s">
        <v>16</v>
      </c>
      <c r="O3" s="35" t="s">
        <v>17</v>
      </c>
      <c r="P3" s="36" t="s">
        <v>18</v>
      </c>
      <c r="Q3" s="37" t="s">
        <v>19</v>
      </c>
      <c r="R3" s="35" t="s">
        <v>20</v>
      </c>
      <c r="S3" s="36" t="s">
        <v>21</v>
      </c>
      <c r="T3" s="37" t="s">
        <v>22</v>
      </c>
      <c r="U3" s="201"/>
    </row>
    <row r="4" spans="1:21" ht="60" customHeight="1" x14ac:dyDescent="0.25">
      <c r="A4" s="163" t="s">
        <v>119</v>
      </c>
      <c r="B4" s="98">
        <v>4</v>
      </c>
      <c r="C4" s="58" t="s">
        <v>120</v>
      </c>
      <c r="D4" s="14" t="s">
        <v>29</v>
      </c>
      <c r="E4" s="14"/>
      <c r="F4" s="14" t="s">
        <v>38</v>
      </c>
      <c r="G4" s="14" t="s">
        <v>111</v>
      </c>
      <c r="H4" s="31" t="s">
        <v>28</v>
      </c>
      <c r="I4" s="41" t="s">
        <v>148</v>
      </c>
      <c r="J4" s="41"/>
      <c r="K4" s="41" t="s">
        <v>148</v>
      </c>
      <c r="L4" s="42"/>
      <c r="M4" s="42" t="s">
        <v>148</v>
      </c>
      <c r="N4" s="42"/>
      <c r="O4" s="43" t="s">
        <v>148</v>
      </c>
      <c r="P4" s="43"/>
      <c r="Q4" s="43" t="s">
        <v>148</v>
      </c>
      <c r="R4" s="44"/>
      <c r="S4" s="44" t="s">
        <v>148</v>
      </c>
      <c r="T4" s="155"/>
      <c r="U4" s="160" t="s">
        <v>131</v>
      </c>
    </row>
    <row r="5" spans="1:21" ht="60" customHeight="1" x14ac:dyDescent="0.35">
      <c r="A5" s="164" t="s">
        <v>144</v>
      </c>
      <c r="B5" s="98">
        <v>6</v>
      </c>
      <c r="C5" s="38" t="s">
        <v>77</v>
      </c>
      <c r="D5" s="40" t="s">
        <v>1</v>
      </c>
      <c r="E5" s="40" t="s">
        <v>46</v>
      </c>
      <c r="F5" s="40" t="s">
        <v>47</v>
      </c>
      <c r="G5" s="14" t="s">
        <v>27</v>
      </c>
      <c r="H5" s="31" t="s">
        <v>28</v>
      </c>
      <c r="I5" s="66"/>
      <c r="J5" s="66"/>
      <c r="K5" s="68" t="s">
        <v>154</v>
      </c>
      <c r="L5" s="47"/>
      <c r="M5" s="47"/>
      <c r="N5" s="48" t="s">
        <v>154</v>
      </c>
      <c r="O5" s="49"/>
      <c r="P5" s="49"/>
      <c r="Q5" s="65" t="s">
        <v>154</v>
      </c>
      <c r="R5" s="67"/>
      <c r="S5" s="67"/>
      <c r="T5" s="153" t="s">
        <v>154</v>
      </c>
      <c r="U5" s="161" t="s">
        <v>142</v>
      </c>
    </row>
    <row r="6" spans="1:21" ht="60" customHeight="1" x14ac:dyDescent="0.35">
      <c r="A6" s="164" t="s">
        <v>145</v>
      </c>
      <c r="B6" s="98">
        <v>7</v>
      </c>
      <c r="C6" s="38" t="s">
        <v>123</v>
      </c>
      <c r="D6" s="40" t="s">
        <v>0</v>
      </c>
      <c r="E6" s="40" t="s">
        <v>46</v>
      </c>
      <c r="F6" s="40" t="s">
        <v>47</v>
      </c>
      <c r="G6" s="14" t="s">
        <v>27</v>
      </c>
      <c r="H6" s="31" t="s">
        <v>28</v>
      </c>
      <c r="I6" s="66"/>
      <c r="J6" s="66"/>
      <c r="K6" s="46" t="s">
        <v>149</v>
      </c>
      <c r="L6" s="47"/>
      <c r="M6" s="48" t="s">
        <v>149</v>
      </c>
      <c r="N6" s="47"/>
      <c r="O6" s="49"/>
      <c r="P6" s="50" t="s">
        <v>149</v>
      </c>
      <c r="Q6" s="49"/>
      <c r="R6" s="51"/>
      <c r="S6" s="52" t="s">
        <v>149</v>
      </c>
      <c r="T6" s="154"/>
      <c r="U6" s="161" t="s">
        <v>142</v>
      </c>
    </row>
    <row r="7" spans="1:21" ht="60" customHeight="1" x14ac:dyDescent="0.35">
      <c r="A7" s="164" t="s">
        <v>158</v>
      </c>
      <c r="B7" s="98">
        <v>8</v>
      </c>
      <c r="C7" s="38" t="s">
        <v>124</v>
      </c>
      <c r="D7" s="40" t="s">
        <v>29</v>
      </c>
      <c r="E7" s="40"/>
      <c r="F7" s="40" t="s">
        <v>38</v>
      </c>
      <c r="G7" s="14" t="s">
        <v>27</v>
      </c>
      <c r="H7" s="31" t="s">
        <v>28</v>
      </c>
      <c r="I7" s="45"/>
      <c r="J7" s="45"/>
      <c r="K7" s="46" t="s">
        <v>149</v>
      </c>
      <c r="L7" s="47"/>
      <c r="M7" s="48" t="s">
        <v>149</v>
      </c>
      <c r="N7" s="47"/>
      <c r="O7" s="49"/>
      <c r="P7" s="50" t="s">
        <v>149</v>
      </c>
      <c r="Q7" s="49"/>
      <c r="R7" s="51"/>
      <c r="S7" s="52" t="s">
        <v>149</v>
      </c>
      <c r="T7" s="154"/>
      <c r="U7" s="161" t="s">
        <v>132</v>
      </c>
    </row>
    <row r="8" spans="1:21" ht="60" customHeight="1" x14ac:dyDescent="0.35">
      <c r="A8" s="163" t="s">
        <v>119</v>
      </c>
      <c r="B8" s="98">
        <v>9</v>
      </c>
      <c r="C8" s="38" t="s">
        <v>138</v>
      </c>
      <c r="D8" s="40" t="s">
        <v>29</v>
      </c>
      <c r="E8" s="40"/>
      <c r="F8" s="40" t="s">
        <v>38</v>
      </c>
      <c r="G8" s="14" t="s">
        <v>27</v>
      </c>
      <c r="H8" s="31" t="s">
        <v>28</v>
      </c>
      <c r="I8" s="45"/>
      <c r="J8" s="45"/>
      <c r="K8" s="46" t="s">
        <v>149</v>
      </c>
      <c r="L8" s="47"/>
      <c r="M8" s="48" t="s">
        <v>149</v>
      </c>
      <c r="N8" s="47"/>
      <c r="O8" s="49"/>
      <c r="P8" s="50" t="s">
        <v>149</v>
      </c>
      <c r="Q8" s="49"/>
      <c r="R8" s="51"/>
      <c r="S8" s="52" t="s">
        <v>149</v>
      </c>
      <c r="T8" s="154"/>
      <c r="U8" s="24" t="s">
        <v>153</v>
      </c>
    </row>
    <row r="9" spans="1:21" ht="60" customHeight="1" x14ac:dyDescent="0.35">
      <c r="A9" s="18" t="s">
        <v>398</v>
      </c>
      <c r="B9" s="98">
        <v>10</v>
      </c>
      <c r="C9" s="38" t="s">
        <v>403</v>
      </c>
      <c r="D9" s="13" t="s">
        <v>404</v>
      </c>
      <c r="E9" s="14" t="s">
        <v>0</v>
      </c>
      <c r="F9" s="13" t="s">
        <v>405</v>
      </c>
      <c r="G9" s="14" t="s">
        <v>48</v>
      </c>
      <c r="H9" s="31" t="s">
        <v>28</v>
      </c>
      <c r="I9" s="46"/>
      <c r="J9" s="66"/>
      <c r="K9" s="46" t="s">
        <v>149</v>
      </c>
      <c r="L9" s="47"/>
      <c r="M9" s="48" t="s">
        <v>149</v>
      </c>
      <c r="N9" s="47"/>
      <c r="O9" s="49"/>
      <c r="P9" s="50" t="s">
        <v>149</v>
      </c>
      <c r="Q9" s="49"/>
      <c r="R9" s="51"/>
      <c r="S9" s="52" t="s">
        <v>149</v>
      </c>
      <c r="T9" s="177"/>
      <c r="U9" s="24" t="s">
        <v>153</v>
      </c>
    </row>
    <row r="10" spans="1:21" ht="60" customHeight="1" x14ac:dyDescent="0.25">
      <c r="A10" s="164" t="s">
        <v>118</v>
      </c>
      <c r="B10" s="98">
        <v>12</v>
      </c>
      <c r="C10" s="38" t="s">
        <v>133</v>
      </c>
      <c r="D10" s="40" t="s">
        <v>29</v>
      </c>
      <c r="E10" s="40" t="s">
        <v>108</v>
      </c>
      <c r="F10" s="40" t="s">
        <v>44</v>
      </c>
      <c r="G10" s="14" t="s">
        <v>27</v>
      </c>
      <c r="H10" s="31" t="s">
        <v>28</v>
      </c>
      <c r="I10" s="45"/>
      <c r="J10" s="46" t="s">
        <v>154</v>
      </c>
      <c r="K10" s="69"/>
      <c r="L10" s="70"/>
      <c r="M10" s="64" t="s">
        <v>154</v>
      </c>
      <c r="N10" s="71"/>
      <c r="O10" s="72"/>
      <c r="P10" s="65" t="s">
        <v>154</v>
      </c>
      <c r="Q10" s="73"/>
      <c r="R10" s="74"/>
      <c r="S10" s="51" t="s">
        <v>154</v>
      </c>
      <c r="T10" s="157"/>
      <c r="U10" s="24"/>
    </row>
    <row r="11" spans="1:21" ht="60" customHeight="1" x14ac:dyDescent="0.25">
      <c r="A11" s="164" t="s">
        <v>119</v>
      </c>
      <c r="B11" s="98">
        <v>13</v>
      </c>
      <c r="C11" s="38" t="s">
        <v>159</v>
      </c>
      <c r="D11" s="40" t="s">
        <v>29</v>
      </c>
      <c r="E11" s="40" t="s">
        <v>37</v>
      </c>
      <c r="F11" s="40" t="s">
        <v>0</v>
      </c>
      <c r="G11" s="14" t="s">
        <v>27</v>
      </c>
      <c r="H11" s="31" t="s">
        <v>28</v>
      </c>
      <c r="I11" s="46" t="s">
        <v>155</v>
      </c>
      <c r="J11" s="46"/>
      <c r="K11" s="69"/>
      <c r="L11" s="48" t="s">
        <v>155</v>
      </c>
      <c r="M11" s="64"/>
      <c r="N11" s="71"/>
      <c r="O11" s="50" t="s">
        <v>155</v>
      </c>
      <c r="P11" s="65"/>
      <c r="Q11" s="73"/>
      <c r="R11" s="52" t="s">
        <v>155</v>
      </c>
      <c r="S11" s="51"/>
      <c r="T11" s="157"/>
      <c r="U11" s="24" t="s">
        <v>153</v>
      </c>
    </row>
    <row r="12" spans="1:21" ht="60" customHeight="1" x14ac:dyDescent="0.25">
      <c r="A12" s="165" t="s">
        <v>119</v>
      </c>
      <c r="B12" s="98">
        <v>15</v>
      </c>
      <c r="C12" s="38" t="s">
        <v>117</v>
      </c>
      <c r="D12" s="40" t="s">
        <v>2</v>
      </c>
      <c r="E12" s="40" t="s">
        <v>2</v>
      </c>
      <c r="F12" s="40" t="s">
        <v>2</v>
      </c>
      <c r="G12" s="14" t="s">
        <v>27</v>
      </c>
      <c r="H12" s="31" t="s">
        <v>28</v>
      </c>
      <c r="I12" s="46"/>
      <c r="J12" s="46" t="s">
        <v>155</v>
      </c>
      <c r="K12" s="69"/>
      <c r="L12" s="64"/>
      <c r="M12" s="48" t="s">
        <v>155</v>
      </c>
      <c r="N12" s="71"/>
      <c r="O12" s="65"/>
      <c r="P12" s="50" t="s">
        <v>155</v>
      </c>
      <c r="Q12" s="73"/>
      <c r="R12" s="51"/>
      <c r="S12" s="52" t="s">
        <v>155</v>
      </c>
      <c r="T12" s="158"/>
      <c r="U12" s="24" t="s">
        <v>153</v>
      </c>
    </row>
    <row r="13" spans="1:21" ht="60" customHeight="1" x14ac:dyDescent="0.25">
      <c r="A13" s="163" t="s">
        <v>119</v>
      </c>
      <c r="B13" s="98">
        <v>20</v>
      </c>
      <c r="C13" s="38" t="s">
        <v>70</v>
      </c>
      <c r="D13" s="40" t="s">
        <v>29</v>
      </c>
      <c r="E13" s="38" t="s">
        <v>107</v>
      </c>
      <c r="F13" s="38" t="s">
        <v>65</v>
      </c>
      <c r="G13" s="11" t="s">
        <v>27</v>
      </c>
      <c r="H13" s="10" t="s">
        <v>28</v>
      </c>
      <c r="I13" s="69"/>
      <c r="J13" s="46" t="s">
        <v>154</v>
      </c>
      <c r="K13" s="69"/>
      <c r="L13" s="70"/>
      <c r="M13" s="64" t="s">
        <v>154</v>
      </c>
      <c r="N13" s="71"/>
      <c r="O13" s="72"/>
      <c r="P13" s="65" t="s">
        <v>154</v>
      </c>
      <c r="Q13" s="73"/>
      <c r="R13" s="74"/>
      <c r="S13" s="51" t="s">
        <v>154</v>
      </c>
      <c r="T13" s="157"/>
      <c r="U13" s="24"/>
    </row>
    <row r="14" spans="1:21" ht="60" customHeight="1" x14ac:dyDescent="0.35">
      <c r="A14" s="163" t="s">
        <v>118</v>
      </c>
      <c r="B14" s="98">
        <v>21</v>
      </c>
      <c r="C14" s="38" t="s">
        <v>67</v>
      </c>
      <c r="D14" s="40" t="s">
        <v>29</v>
      </c>
      <c r="E14" s="40" t="s">
        <v>30</v>
      </c>
      <c r="F14" s="40" t="s">
        <v>0</v>
      </c>
      <c r="G14" s="14" t="s">
        <v>27</v>
      </c>
      <c r="H14" s="31" t="s">
        <v>28</v>
      </c>
      <c r="I14" s="46" t="s">
        <v>155</v>
      </c>
      <c r="J14" s="66"/>
      <c r="K14" s="66"/>
      <c r="L14" s="48" t="s">
        <v>155</v>
      </c>
      <c r="M14" s="48"/>
      <c r="N14" s="47"/>
      <c r="O14" s="50" t="s">
        <v>155</v>
      </c>
      <c r="P14" s="50"/>
      <c r="Q14" s="49"/>
      <c r="R14" s="52" t="s">
        <v>155</v>
      </c>
      <c r="S14" s="67"/>
      <c r="T14" s="156"/>
      <c r="U14" s="32"/>
    </row>
    <row r="15" spans="1:21" ht="60" customHeight="1" x14ac:dyDescent="0.35">
      <c r="A15" s="164" t="s">
        <v>122</v>
      </c>
      <c r="B15" s="98">
        <v>23</v>
      </c>
      <c r="C15" s="38" t="s">
        <v>79</v>
      </c>
      <c r="D15" s="40" t="s">
        <v>40</v>
      </c>
      <c r="E15" s="40" t="s">
        <v>55</v>
      </c>
      <c r="F15" s="40" t="s">
        <v>60</v>
      </c>
      <c r="G15" s="14" t="s">
        <v>48</v>
      </c>
      <c r="H15" s="31" t="s">
        <v>28</v>
      </c>
      <c r="I15" s="66"/>
      <c r="J15" s="66"/>
      <c r="K15" s="66"/>
      <c r="L15" s="48" t="s">
        <v>154</v>
      </c>
      <c r="M15" s="47"/>
      <c r="N15" s="64"/>
      <c r="O15" s="49"/>
      <c r="P15" s="49"/>
      <c r="Q15" s="50"/>
      <c r="R15" s="52" t="s">
        <v>154</v>
      </c>
      <c r="S15" s="67"/>
      <c r="T15" s="154"/>
      <c r="U15" s="32"/>
    </row>
    <row r="16" spans="1:21" ht="60" customHeight="1" x14ac:dyDescent="0.35">
      <c r="A16" s="164" t="s">
        <v>121</v>
      </c>
      <c r="B16" s="98">
        <v>24</v>
      </c>
      <c r="C16" s="38" t="s">
        <v>74</v>
      </c>
      <c r="D16" s="40" t="s">
        <v>64</v>
      </c>
      <c r="E16" s="40" t="s">
        <v>57</v>
      </c>
      <c r="F16" s="40" t="s">
        <v>58</v>
      </c>
      <c r="G16" s="14" t="s">
        <v>48</v>
      </c>
      <c r="H16" s="31" t="s">
        <v>28</v>
      </c>
      <c r="I16" s="66"/>
      <c r="J16" s="46"/>
      <c r="K16" s="66"/>
      <c r="L16" s="64"/>
      <c r="M16" s="48" t="s">
        <v>155</v>
      </c>
      <c r="N16" s="64"/>
      <c r="O16" s="49"/>
      <c r="P16" s="50"/>
      <c r="Q16" s="65"/>
      <c r="R16" s="67"/>
      <c r="S16" s="52" t="s">
        <v>155</v>
      </c>
      <c r="T16" s="154"/>
      <c r="U16" s="162"/>
    </row>
    <row r="17" spans="1:21" ht="60" customHeight="1" x14ac:dyDescent="0.35">
      <c r="A17" s="164" t="s">
        <v>119</v>
      </c>
      <c r="B17" s="98">
        <v>27</v>
      </c>
      <c r="C17" s="38" t="s">
        <v>413</v>
      </c>
      <c r="D17" s="13" t="s">
        <v>114</v>
      </c>
      <c r="E17" s="13" t="s">
        <v>115</v>
      </c>
      <c r="F17" s="13" t="s">
        <v>113</v>
      </c>
      <c r="G17" s="14" t="s">
        <v>48</v>
      </c>
      <c r="H17" s="31" t="s">
        <v>28</v>
      </c>
      <c r="I17" s="66"/>
      <c r="J17" s="46" t="s">
        <v>154</v>
      </c>
      <c r="K17" s="66"/>
      <c r="L17" s="47"/>
      <c r="M17" s="64"/>
      <c r="N17" s="47"/>
      <c r="O17" s="49"/>
      <c r="P17" s="50" t="s">
        <v>154</v>
      </c>
      <c r="Q17" s="49"/>
      <c r="R17" s="67"/>
      <c r="S17" s="67"/>
      <c r="T17" s="154"/>
      <c r="U17" s="24" t="s">
        <v>153</v>
      </c>
    </row>
    <row r="18" spans="1:21" ht="60" customHeight="1" x14ac:dyDescent="0.35">
      <c r="A18" s="164" t="s">
        <v>119</v>
      </c>
      <c r="B18" s="98">
        <v>45</v>
      </c>
      <c r="C18" s="38" t="s">
        <v>116</v>
      </c>
      <c r="D18" s="38" t="s">
        <v>2</v>
      </c>
      <c r="E18" s="40" t="s">
        <v>0</v>
      </c>
      <c r="F18" s="40" t="s">
        <v>58</v>
      </c>
      <c r="G18" s="14" t="s">
        <v>36</v>
      </c>
      <c r="H18" s="8" t="s">
        <v>50</v>
      </c>
      <c r="I18" s="66"/>
      <c r="J18" s="66"/>
      <c r="K18" s="66"/>
      <c r="L18" s="64"/>
      <c r="M18" s="47"/>
      <c r="N18" s="64"/>
      <c r="O18" s="49"/>
      <c r="P18" s="49"/>
      <c r="Q18" s="65"/>
      <c r="R18" s="67"/>
      <c r="S18" s="67"/>
      <c r="T18" s="153" t="s">
        <v>155</v>
      </c>
      <c r="U18" s="24" t="s">
        <v>153</v>
      </c>
    </row>
    <row r="19" spans="1:21" ht="60" customHeight="1" x14ac:dyDescent="0.35">
      <c r="A19" s="18" t="s">
        <v>119</v>
      </c>
      <c r="B19" s="100">
        <v>52</v>
      </c>
      <c r="C19" s="190" t="s">
        <v>399</v>
      </c>
      <c r="D19" s="14" t="s">
        <v>2</v>
      </c>
      <c r="E19" s="14" t="s">
        <v>0</v>
      </c>
      <c r="F19" s="14" t="s">
        <v>0</v>
      </c>
      <c r="G19" s="14" t="s">
        <v>36</v>
      </c>
      <c r="H19" s="31" t="s">
        <v>402</v>
      </c>
      <c r="I19" s="66"/>
      <c r="J19" s="66"/>
      <c r="K19" s="66"/>
      <c r="L19" s="48" t="s">
        <v>154</v>
      </c>
      <c r="M19" s="47"/>
      <c r="N19" s="64"/>
      <c r="O19" s="49"/>
      <c r="P19" s="49"/>
      <c r="Q19" s="65"/>
      <c r="R19" s="52"/>
      <c r="S19" s="52"/>
      <c r="T19" s="177"/>
      <c r="U19" s="24" t="s">
        <v>153</v>
      </c>
    </row>
    <row r="20" spans="1:21" ht="60" customHeight="1" x14ac:dyDescent="0.35">
      <c r="A20" s="18" t="s">
        <v>119</v>
      </c>
      <c r="B20" s="98">
        <v>53</v>
      </c>
      <c r="C20" s="190" t="s">
        <v>400</v>
      </c>
      <c r="D20" s="14" t="s">
        <v>2</v>
      </c>
      <c r="E20" s="14" t="s">
        <v>0</v>
      </c>
      <c r="F20" s="14" t="s">
        <v>0</v>
      </c>
      <c r="G20" s="14" t="s">
        <v>36</v>
      </c>
      <c r="H20" s="31" t="s">
        <v>402</v>
      </c>
      <c r="I20" s="66"/>
      <c r="J20" s="66"/>
      <c r="K20" s="66"/>
      <c r="L20" s="48" t="s">
        <v>154</v>
      </c>
      <c r="M20" s="47"/>
      <c r="N20" s="64"/>
      <c r="O20" s="49"/>
      <c r="P20" s="49"/>
      <c r="Q20" s="65"/>
      <c r="R20" s="52"/>
      <c r="S20" s="52"/>
      <c r="T20" s="177"/>
      <c r="U20" s="24" t="s">
        <v>153</v>
      </c>
    </row>
    <row r="21" spans="1:21" ht="60" customHeight="1" x14ac:dyDescent="0.35">
      <c r="A21" s="18" t="s">
        <v>119</v>
      </c>
      <c r="B21" s="100">
        <v>54</v>
      </c>
      <c r="C21" s="190" t="s">
        <v>401</v>
      </c>
      <c r="D21" s="14" t="s">
        <v>2</v>
      </c>
      <c r="E21" s="14" t="s">
        <v>0</v>
      </c>
      <c r="F21" s="14" t="s">
        <v>0</v>
      </c>
      <c r="G21" s="14" t="s">
        <v>36</v>
      </c>
      <c r="H21" s="31" t="s">
        <v>402</v>
      </c>
      <c r="I21" s="66"/>
      <c r="J21" s="66"/>
      <c r="K21" s="66"/>
      <c r="L21" s="48" t="s">
        <v>154</v>
      </c>
      <c r="M21" s="47"/>
      <c r="N21" s="64"/>
      <c r="O21" s="49"/>
      <c r="P21" s="49"/>
      <c r="Q21" s="65"/>
      <c r="R21" s="52"/>
      <c r="S21" s="52"/>
      <c r="T21" s="177"/>
      <c r="U21" s="24" t="s">
        <v>153</v>
      </c>
    </row>
    <row r="22" spans="1:21" ht="60" customHeight="1" x14ac:dyDescent="0.35">
      <c r="A22" s="164" t="s">
        <v>150</v>
      </c>
      <c r="B22" s="98">
        <v>63</v>
      </c>
      <c r="C22" s="38" t="s">
        <v>100</v>
      </c>
      <c r="D22" s="40" t="s">
        <v>32</v>
      </c>
      <c r="E22" s="40" t="s">
        <v>43</v>
      </c>
      <c r="F22" s="40" t="s">
        <v>101</v>
      </c>
      <c r="G22" s="14" t="s">
        <v>143</v>
      </c>
      <c r="H22" s="13" t="s">
        <v>28</v>
      </c>
      <c r="I22" s="66"/>
      <c r="J22" s="66"/>
      <c r="K22" s="66"/>
      <c r="L22" s="64"/>
      <c r="M22" s="47"/>
      <c r="N22" s="64"/>
      <c r="O22" s="49"/>
      <c r="P22" s="49"/>
      <c r="Q22" s="65"/>
      <c r="R22" s="67"/>
      <c r="S22" s="67"/>
      <c r="T22" s="153"/>
      <c r="U22" s="161" t="s">
        <v>140</v>
      </c>
    </row>
    <row r="23" spans="1:21" ht="60" customHeight="1" x14ac:dyDescent="0.35">
      <c r="A23" s="164" t="s">
        <v>150</v>
      </c>
      <c r="B23" s="98">
        <v>64</v>
      </c>
      <c r="C23" s="38" t="s">
        <v>99</v>
      </c>
      <c r="D23" s="40" t="s">
        <v>32</v>
      </c>
      <c r="E23" s="40" t="s">
        <v>43</v>
      </c>
      <c r="F23" s="40" t="s">
        <v>61</v>
      </c>
      <c r="G23" s="14" t="s">
        <v>143</v>
      </c>
      <c r="H23" s="31" t="s">
        <v>28</v>
      </c>
      <c r="I23" s="66"/>
      <c r="J23" s="66"/>
      <c r="K23" s="66"/>
      <c r="L23" s="64"/>
      <c r="M23" s="47"/>
      <c r="N23" s="64"/>
      <c r="O23" s="49"/>
      <c r="P23" s="49"/>
      <c r="Q23" s="65"/>
      <c r="R23" s="67"/>
      <c r="S23" s="67"/>
      <c r="T23" s="153"/>
      <c r="U23" s="161" t="s">
        <v>140</v>
      </c>
    </row>
  </sheetData>
  <mergeCells count="13">
    <mergeCell ref="R2:T2"/>
    <mergeCell ref="U2:U3"/>
    <mergeCell ref="A2:A3"/>
    <mergeCell ref="F2:F3"/>
    <mergeCell ref="G2:G3"/>
    <mergeCell ref="H2:H3"/>
    <mergeCell ref="I2:K2"/>
    <mergeCell ref="L2:N2"/>
    <mergeCell ref="O2:Q2"/>
    <mergeCell ref="B2:B3"/>
    <mergeCell ref="C2:C3"/>
    <mergeCell ref="D2:D3"/>
    <mergeCell ref="E2:E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F38"/>
  <sheetViews>
    <sheetView topLeftCell="A10" workbookViewId="0">
      <selection activeCell="E34" sqref="E34"/>
    </sheetView>
  </sheetViews>
  <sheetFormatPr defaultRowHeight="15" x14ac:dyDescent="0.25"/>
  <cols>
    <col min="3" max="3" width="11.42578125" customWidth="1"/>
    <col min="4" max="4" width="15.42578125" customWidth="1"/>
    <col min="5" max="5" width="11.140625" customWidth="1"/>
    <col min="6" max="6" width="15.42578125" customWidth="1"/>
  </cols>
  <sheetData>
    <row r="11" spans="2:6" ht="30" x14ac:dyDescent="0.25">
      <c r="C11" s="167">
        <v>2021</v>
      </c>
      <c r="D11" s="167" t="s">
        <v>384</v>
      </c>
      <c r="E11" s="167">
        <v>2022</v>
      </c>
      <c r="F11" s="167" t="s">
        <v>397</v>
      </c>
    </row>
    <row r="12" spans="2:6" x14ac:dyDescent="0.25">
      <c r="B12" t="s">
        <v>385</v>
      </c>
      <c r="C12">
        <v>6</v>
      </c>
      <c r="D12">
        <v>3</v>
      </c>
      <c r="E12">
        <v>6</v>
      </c>
      <c r="F12">
        <v>3</v>
      </c>
    </row>
    <row r="13" spans="2:6" x14ac:dyDescent="0.25">
      <c r="B13" t="s">
        <v>386</v>
      </c>
      <c r="C13">
        <v>11</v>
      </c>
      <c r="D13">
        <v>3</v>
      </c>
      <c r="E13">
        <v>12</v>
      </c>
      <c r="F13">
        <v>3</v>
      </c>
    </row>
    <row r="14" spans="2:6" x14ac:dyDescent="0.25">
      <c r="B14" t="s">
        <v>387</v>
      </c>
      <c r="C14">
        <v>7</v>
      </c>
      <c r="D14">
        <v>3</v>
      </c>
      <c r="E14">
        <v>14</v>
      </c>
      <c r="F14">
        <v>3</v>
      </c>
    </row>
    <row r="15" spans="2:6" x14ac:dyDescent="0.25">
      <c r="B15" t="s">
        <v>388</v>
      </c>
      <c r="C15">
        <v>5</v>
      </c>
      <c r="D15">
        <v>5</v>
      </c>
      <c r="E15">
        <v>11</v>
      </c>
      <c r="F15">
        <v>4</v>
      </c>
    </row>
    <row r="16" spans="2:6" x14ac:dyDescent="0.25">
      <c r="B16" t="s">
        <v>389</v>
      </c>
      <c r="C16">
        <v>8</v>
      </c>
      <c r="D16">
        <v>5</v>
      </c>
      <c r="E16">
        <v>14</v>
      </c>
      <c r="F16">
        <v>2</v>
      </c>
    </row>
    <row r="17" spans="2:6" x14ac:dyDescent="0.25">
      <c r="B17" t="s">
        <v>390</v>
      </c>
      <c r="C17">
        <v>4</v>
      </c>
      <c r="D17">
        <v>3</v>
      </c>
      <c r="E17">
        <v>7</v>
      </c>
      <c r="F17">
        <v>3</v>
      </c>
    </row>
    <row r="18" spans="2:6" x14ac:dyDescent="0.25">
      <c r="B18" t="s">
        <v>391</v>
      </c>
      <c r="C18">
        <v>4</v>
      </c>
      <c r="D18">
        <v>4</v>
      </c>
      <c r="E18">
        <v>5</v>
      </c>
      <c r="F18">
        <v>3</v>
      </c>
    </row>
    <row r="19" spans="2:6" x14ac:dyDescent="0.25">
      <c r="B19" t="s">
        <v>392</v>
      </c>
      <c r="C19">
        <v>8</v>
      </c>
      <c r="D19">
        <v>5</v>
      </c>
      <c r="E19">
        <v>16</v>
      </c>
      <c r="F19">
        <v>3</v>
      </c>
    </row>
    <row r="20" spans="2:6" x14ac:dyDescent="0.25">
      <c r="B20" t="s">
        <v>393</v>
      </c>
      <c r="C20">
        <v>4</v>
      </c>
      <c r="D20">
        <v>3</v>
      </c>
      <c r="E20">
        <v>6</v>
      </c>
      <c r="F20">
        <v>3</v>
      </c>
    </row>
    <row r="21" spans="2:6" x14ac:dyDescent="0.25">
      <c r="B21" t="s">
        <v>394</v>
      </c>
      <c r="C21">
        <v>5</v>
      </c>
      <c r="D21">
        <v>5</v>
      </c>
      <c r="E21">
        <v>4</v>
      </c>
      <c r="F21">
        <v>4</v>
      </c>
    </row>
    <row r="22" spans="2:6" x14ac:dyDescent="0.25">
      <c r="B22" t="s">
        <v>395</v>
      </c>
      <c r="C22">
        <v>7</v>
      </c>
      <c r="D22">
        <v>5</v>
      </c>
      <c r="E22">
        <v>15</v>
      </c>
      <c r="F22">
        <v>3</v>
      </c>
    </row>
    <row r="23" spans="2:6" x14ac:dyDescent="0.25">
      <c r="B23" t="s">
        <v>396</v>
      </c>
      <c r="C23">
        <v>8</v>
      </c>
      <c r="D23">
        <v>3</v>
      </c>
      <c r="E23">
        <v>8</v>
      </c>
      <c r="F23">
        <v>3</v>
      </c>
    </row>
    <row r="26" spans="2:6" ht="30" x14ac:dyDescent="0.25">
      <c r="C26" s="167">
        <v>2021</v>
      </c>
      <c r="D26" s="167" t="s">
        <v>384</v>
      </c>
      <c r="E26" s="167">
        <v>2022</v>
      </c>
      <c r="F26" s="167" t="s">
        <v>397</v>
      </c>
    </row>
    <row r="27" spans="2:6" x14ac:dyDescent="0.25">
      <c r="B27" t="s">
        <v>385</v>
      </c>
      <c r="C27">
        <v>6</v>
      </c>
      <c r="D27">
        <v>3</v>
      </c>
      <c r="E27">
        <v>6</v>
      </c>
      <c r="F27">
        <v>3</v>
      </c>
    </row>
    <row r="28" spans="2:6" x14ac:dyDescent="0.25">
      <c r="B28" t="s">
        <v>386</v>
      </c>
      <c r="C28">
        <f>C13+C27</f>
        <v>17</v>
      </c>
      <c r="D28">
        <f>D13+D27</f>
        <v>6</v>
      </c>
      <c r="E28">
        <f>E13+E12</f>
        <v>18</v>
      </c>
      <c r="F28">
        <f>F13+F27</f>
        <v>6</v>
      </c>
    </row>
    <row r="29" spans="2:6" x14ac:dyDescent="0.25">
      <c r="B29" t="s">
        <v>387</v>
      </c>
      <c r="C29">
        <f t="shared" ref="C29:F38" si="0">C14+C28</f>
        <v>24</v>
      </c>
      <c r="D29">
        <f t="shared" si="0"/>
        <v>9</v>
      </c>
      <c r="E29">
        <f>E14+E28</f>
        <v>32</v>
      </c>
      <c r="F29">
        <f>F14+F28</f>
        <v>9</v>
      </c>
    </row>
    <row r="30" spans="2:6" x14ac:dyDescent="0.25">
      <c r="B30" t="s">
        <v>388</v>
      </c>
      <c r="C30">
        <f t="shared" si="0"/>
        <v>29</v>
      </c>
      <c r="D30">
        <f t="shared" si="0"/>
        <v>14</v>
      </c>
      <c r="E30">
        <f t="shared" si="0"/>
        <v>43</v>
      </c>
      <c r="F30">
        <f t="shared" si="0"/>
        <v>13</v>
      </c>
    </row>
    <row r="31" spans="2:6" x14ac:dyDescent="0.25">
      <c r="B31" t="s">
        <v>389</v>
      </c>
      <c r="C31">
        <f t="shared" si="0"/>
        <v>37</v>
      </c>
      <c r="D31">
        <f t="shared" si="0"/>
        <v>19</v>
      </c>
      <c r="E31">
        <f t="shared" si="0"/>
        <v>57</v>
      </c>
      <c r="F31">
        <f t="shared" si="0"/>
        <v>15</v>
      </c>
    </row>
    <row r="32" spans="2:6" x14ac:dyDescent="0.25">
      <c r="B32" t="s">
        <v>390</v>
      </c>
      <c r="C32">
        <f t="shared" si="0"/>
        <v>41</v>
      </c>
      <c r="D32">
        <f t="shared" si="0"/>
        <v>22</v>
      </c>
      <c r="E32">
        <f t="shared" si="0"/>
        <v>64</v>
      </c>
      <c r="F32">
        <f t="shared" si="0"/>
        <v>18</v>
      </c>
    </row>
    <row r="33" spans="2:6" x14ac:dyDescent="0.25">
      <c r="B33" t="s">
        <v>391</v>
      </c>
      <c r="C33">
        <f t="shared" si="0"/>
        <v>45</v>
      </c>
      <c r="D33">
        <f t="shared" si="0"/>
        <v>26</v>
      </c>
      <c r="E33">
        <f t="shared" si="0"/>
        <v>69</v>
      </c>
      <c r="F33">
        <f t="shared" si="0"/>
        <v>21</v>
      </c>
    </row>
    <row r="34" spans="2:6" x14ac:dyDescent="0.25">
      <c r="B34" t="s">
        <v>392</v>
      </c>
      <c r="C34">
        <f t="shared" si="0"/>
        <v>53</v>
      </c>
      <c r="D34">
        <f t="shared" si="0"/>
        <v>31</v>
      </c>
      <c r="E34">
        <f t="shared" si="0"/>
        <v>85</v>
      </c>
      <c r="F34">
        <f t="shared" si="0"/>
        <v>24</v>
      </c>
    </row>
    <row r="35" spans="2:6" x14ac:dyDescent="0.25">
      <c r="B35" t="s">
        <v>393</v>
      </c>
      <c r="C35">
        <f t="shared" si="0"/>
        <v>57</v>
      </c>
      <c r="D35">
        <f t="shared" si="0"/>
        <v>34</v>
      </c>
      <c r="E35">
        <f t="shared" si="0"/>
        <v>91</v>
      </c>
      <c r="F35">
        <f t="shared" si="0"/>
        <v>27</v>
      </c>
    </row>
    <row r="36" spans="2:6" x14ac:dyDescent="0.25">
      <c r="B36" t="s">
        <v>394</v>
      </c>
      <c r="C36">
        <f t="shared" si="0"/>
        <v>62</v>
      </c>
      <c r="D36">
        <f t="shared" si="0"/>
        <v>39</v>
      </c>
      <c r="E36">
        <f t="shared" si="0"/>
        <v>95</v>
      </c>
      <c r="F36">
        <f t="shared" si="0"/>
        <v>31</v>
      </c>
    </row>
    <row r="37" spans="2:6" x14ac:dyDescent="0.25">
      <c r="B37" t="s">
        <v>395</v>
      </c>
      <c r="C37">
        <f t="shared" si="0"/>
        <v>69</v>
      </c>
      <c r="D37">
        <f t="shared" si="0"/>
        <v>44</v>
      </c>
      <c r="E37">
        <f t="shared" si="0"/>
        <v>110</v>
      </c>
      <c r="F37">
        <f t="shared" si="0"/>
        <v>34</v>
      </c>
    </row>
    <row r="38" spans="2:6" x14ac:dyDescent="0.25">
      <c r="B38" t="s">
        <v>396</v>
      </c>
      <c r="C38">
        <f t="shared" si="0"/>
        <v>77</v>
      </c>
      <c r="D38">
        <f t="shared" si="0"/>
        <v>47</v>
      </c>
      <c r="E38">
        <f t="shared" si="0"/>
        <v>118</v>
      </c>
      <c r="F38">
        <f t="shared" si="0"/>
        <v>37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PT COAUD 2022</vt:lpstr>
      <vt:lpstr>Gestão do COAUD</vt:lpstr>
      <vt:lpstr>Justificativas</vt:lpstr>
      <vt:lpstr>Gráfico de Submissões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Bolfoni</dc:creator>
  <cp:lastModifiedBy>Melissa Cordeiro Rodrigues</cp:lastModifiedBy>
  <cp:lastPrinted>2021-11-26T19:36:09Z</cp:lastPrinted>
  <dcterms:created xsi:type="dcterms:W3CDTF">2020-11-04T14:53:42Z</dcterms:created>
  <dcterms:modified xsi:type="dcterms:W3CDTF">2021-12-20T11:46:34Z</dcterms:modified>
</cp:coreProperties>
</file>